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OneDrive\berkleyc\OneDrive - The United Kingdom Hydrographic Office\AVCS\Coverage\"/>
    </mc:Choice>
  </mc:AlternateContent>
  <xr:revisionPtr revIDLastSave="30" documentId="8_{FF1AFB6D-A134-47F1-88E3-8CBD959EFE65}" xr6:coauthVersionLast="41" xr6:coauthVersionMax="45" xr10:uidLastSave="{8E8268DF-79B2-4B6A-A384-08A0A1E3A9B9}"/>
  <bookViews>
    <workbookView xWindow="-120" yWindow="-120" windowWidth="29040" windowHeight="15840" xr2:uid="{00000000-000D-0000-FFFF-FFFF00000000}"/>
  </bookViews>
  <sheets>
    <sheet name="NewCell NewEdition" sheetId="2" r:id="rId1"/>
    <sheet name="Removed from sale" sheetId="7" r:id="rId2"/>
    <sheet name="배포현황(50호)" sheetId="6" state="hidden" r:id="rId3"/>
    <sheet name="과거 폐간셀" sheetId="4" state="hidden" r:id="rId4"/>
    <sheet name="현재 배포셀" sheetId="5" state="hidden" r:id="rId5"/>
  </sheets>
  <externalReferences>
    <externalReference r:id="rId6"/>
  </externalReferences>
  <definedNames>
    <definedName name="_xlnm._FilterDatabase" localSheetId="0" hidden="1">'NewCell NewEdition'!$A$11:$N$789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7" l="1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K12" i="2" l="1"/>
  <c r="K13" i="2"/>
  <c r="N67" i="2"/>
  <c r="N68" i="2"/>
  <c r="N69" i="2"/>
  <c r="N70" i="2"/>
  <c r="N71" i="2"/>
  <c r="N73" i="2"/>
  <c r="N74" i="2"/>
  <c r="N76" i="2"/>
  <c r="N77" i="2"/>
  <c r="N78" i="2"/>
  <c r="N79" i="2"/>
  <c r="N80" i="2"/>
  <c r="N81" i="2"/>
  <c r="N82" i="2"/>
  <c r="N83" i="2"/>
  <c r="N84" i="2"/>
  <c r="N85" i="2"/>
  <c r="N86" i="2"/>
  <c r="N87" i="2"/>
  <c r="N91" i="2"/>
  <c r="N92" i="2"/>
  <c r="N93" i="2"/>
  <c r="N95" i="2"/>
  <c r="N96" i="2"/>
  <c r="N97" i="2"/>
  <c r="N98" i="2"/>
  <c r="N100" i="2"/>
  <c r="N101" i="2"/>
  <c r="N102" i="2"/>
  <c r="N104" i="2"/>
  <c r="N106" i="2"/>
  <c r="N107" i="2"/>
  <c r="N108" i="2"/>
  <c r="N109" i="2"/>
  <c r="N110" i="2"/>
  <c r="N111" i="2"/>
  <c r="N112" i="2"/>
  <c r="N113" i="2"/>
  <c r="N120" i="2"/>
  <c r="N121" i="2"/>
  <c r="N122" i="2"/>
  <c r="N123" i="2"/>
  <c r="N129" i="2"/>
  <c r="N131" i="2"/>
  <c r="N132" i="2"/>
  <c r="N133" i="2"/>
  <c r="N134" i="2"/>
  <c r="N135" i="2"/>
  <c r="N136" i="2"/>
  <c r="N137" i="2"/>
  <c r="N138" i="2"/>
  <c r="N139" i="2"/>
  <c r="N140" i="2"/>
  <c r="N143" i="2"/>
  <c r="N150" i="2"/>
  <c r="N161" i="2"/>
  <c r="N162" i="2"/>
  <c r="N163" i="2"/>
  <c r="N164" i="2"/>
  <c r="N165" i="2"/>
  <c r="N169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90" i="2"/>
  <c r="N191" i="2"/>
  <c r="N192" i="2"/>
  <c r="N193" i="2"/>
  <c r="N196" i="2"/>
  <c r="N197" i="2"/>
  <c r="N198" i="2"/>
  <c r="N199" i="2"/>
  <c r="N201" i="2"/>
  <c r="N202" i="2"/>
  <c r="N203" i="2"/>
  <c r="N204" i="2"/>
  <c r="N205" i="2"/>
  <c r="N206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2" i="2"/>
  <c r="N223" i="2"/>
  <c r="N224" i="2"/>
  <c r="N225" i="2"/>
  <c r="N226" i="2"/>
  <c r="N229" i="2"/>
  <c r="N231" i="2"/>
  <c r="N232" i="2"/>
  <c r="N234" i="2"/>
  <c r="N235" i="2"/>
  <c r="N236" i="2"/>
  <c r="N240" i="2"/>
  <c r="N244" i="2"/>
  <c r="N245" i="2"/>
  <c r="N246" i="2"/>
  <c r="N248" i="2"/>
  <c r="N249" i="2"/>
  <c r="N250" i="2"/>
  <c r="N251" i="2"/>
  <c r="N252" i="2"/>
  <c r="N253" i="2"/>
  <c r="N254" i="2"/>
  <c r="N255" i="2"/>
  <c r="N256" i="2"/>
  <c r="N259" i="2"/>
  <c r="N260" i="2"/>
  <c r="N261" i="2"/>
  <c r="N262" i="2"/>
  <c r="N263" i="2"/>
  <c r="N265" i="2"/>
  <c r="N266" i="2"/>
  <c r="N267" i="2"/>
  <c r="N268" i="2"/>
  <c r="N269" i="2"/>
  <c r="N274" i="2"/>
  <c r="N275" i="2"/>
  <c r="N276" i="2"/>
  <c r="N277" i="2"/>
  <c r="N279" i="2"/>
  <c r="N281" i="2"/>
  <c r="N282" i="2"/>
  <c r="N283" i="2"/>
  <c r="N284" i="2"/>
  <c r="N285" i="2"/>
  <c r="N290" i="2"/>
  <c r="N291" i="2"/>
  <c r="N302" i="2"/>
  <c r="N305" i="2"/>
  <c r="N306" i="2"/>
  <c r="N307" i="2"/>
  <c r="N309" i="2"/>
  <c r="N310" i="2"/>
  <c r="N311" i="2"/>
  <c r="N312" i="2"/>
  <c r="N324" i="2"/>
  <c r="N326" i="2"/>
  <c r="N329" i="2"/>
  <c r="N331" i="2"/>
  <c r="N332" i="2"/>
  <c r="N333" i="2"/>
  <c r="N334" i="2"/>
  <c r="N335" i="2"/>
  <c r="N337" i="2"/>
  <c r="N339" i="2"/>
  <c r="N340" i="2"/>
  <c r="N343" i="2"/>
  <c r="N345" i="2"/>
  <c r="N346" i="2"/>
  <c r="N353" i="2"/>
  <c r="N355" i="2"/>
  <c r="N359" i="2"/>
  <c r="N366" i="2"/>
  <c r="N367" i="2"/>
  <c r="N368" i="2"/>
  <c r="N371" i="2"/>
  <c r="N372" i="2"/>
  <c r="N373" i="2"/>
  <c r="N374" i="2"/>
  <c r="N375" i="2"/>
  <c r="N376" i="2"/>
  <c r="N377" i="2"/>
  <c r="N378" i="2"/>
  <c r="N379" i="2"/>
  <c r="N380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8" i="2"/>
  <c r="N399" i="2"/>
  <c r="N400" i="2"/>
  <c r="N401" i="2"/>
  <c r="N402" i="2"/>
  <c r="N405" i="2"/>
  <c r="N420" i="2"/>
  <c r="N421" i="2"/>
  <c r="N422" i="2"/>
  <c r="N425" i="2"/>
  <c r="N428" i="2"/>
  <c r="N429" i="2"/>
  <c r="N430" i="2"/>
  <c r="N439" i="2"/>
  <c r="N440" i="2"/>
  <c r="N441" i="2"/>
  <c r="N442" i="2"/>
  <c r="N443" i="2"/>
  <c r="N444" i="2"/>
  <c r="N445" i="2"/>
  <c r="N450" i="2"/>
  <c r="N452" i="2"/>
  <c r="N453" i="2"/>
  <c r="N455" i="2"/>
  <c r="N456" i="2"/>
  <c r="N457" i="2"/>
  <c r="N458" i="2"/>
  <c r="N468" i="2"/>
  <c r="N469" i="2"/>
  <c r="N479" i="2"/>
  <c r="N480" i="2"/>
  <c r="N481" i="2"/>
  <c r="N482" i="2"/>
  <c r="N483" i="2"/>
  <c r="N485" i="2"/>
  <c r="N486" i="2"/>
  <c r="N489" i="2"/>
  <c r="N495" i="2"/>
  <c r="N496" i="2"/>
  <c r="N497" i="2"/>
  <c r="N498" i="2"/>
  <c r="N499" i="2"/>
  <c r="N500" i="2"/>
  <c r="N506" i="2"/>
  <c r="N507" i="2"/>
  <c r="N523" i="2"/>
  <c r="N524" i="2"/>
  <c r="N563" i="2"/>
  <c r="N564" i="2"/>
  <c r="N570" i="2"/>
  <c r="N571" i="2"/>
  <c r="N572" i="2"/>
  <c r="N573" i="2"/>
  <c r="N574" i="2"/>
  <c r="N575" i="2"/>
  <c r="N576" i="2"/>
  <c r="N577" i="2"/>
  <c r="N579" i="2"/>
  <c r="N581" i="2"/>
  <c r="N583" i="2"/>
  <c r="N586" i="2"/>
  <c r="N587" i="2"/>
  <c r="N591" i="2"/>
  <c r="N597" i="2"/>
  <c r="N610" i="2"/>
  <c r="N612" i="2"/>
  <c r="N613" i="2"/>
  <c r="N695" i="2"/>
  <c r="N696" i="2"/>
  <c r="N697" i="2"/>
  <c r="N736" i="2"/>
  <c r="N749" i="2"/>
  <c r="N48" i="2"/>
  <c r="N49" i="2"/>
  <c r="N50" i="2"/>
  <c r="N51" i="2"/>
  <c r="N52" i="2"/>
  <c r="N13" i="2"/>
  <c r="N16" i="2"/>
  <c r="N17" i="2"/>
  <c r="N18" i="2"/>
  <c r="N35" i="2"/>
  <c r="N36" i="2"/>
  <c r="N37" i="2"/>
  <c r="N38" i="2"/>
  <c r="N39" i="2"/>
  <c r="N12" i="2"/>
  <c r="M13" i="2"/>
  <c r="M14" i="2"/>
  <c r="N14" i="2" s="1"/>
  <c r="M15" i="2"/>
  <c r="N15" i="2" s="1"/>
  <c r="M16" i="2"/>
  <c r="M17" i="2"/>
  <c r="M18" i="2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M36" i="2"/>
  <c r="M37" i="2"/>
  <c r="M38" i="2"/>
  <c r="M39" i="2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M49" i="2"/>
  <c r="M50" i="2"/>
  <c r="M51" i="2"/>
  <c r="M52" i="2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 s="1"/>
  <c r="M63" i="2"/>
  <c r="N63" i="2" s="1"/>
  <c r="M64" i="2"/>
  <c r="N64" i="2" s="1"/>
  <c r="M65" i="2"/>
  <c r="N65" i="2" s="1"/>
  <c r="M66" i="2"/>
  <c r="N66" i="2" s="1"/>
  <c r="M67" i="2"/>
  <c r="M68" i="2"/>
  <c r="M69" i="2"/>
  <c r="M70" i="2"/>
  <c r="M71" i="2"/>
  <c r="M72" i="2"/>
  <c r="N72" i="2" s="1"/>
  <c r="M73" i="2"/>
  <c r="M74" i="2"/>
  <c r="M75" i="2"/>
  <c r="N75" i="2" s="1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N88" i="2" s="1"/>
  <c r="M89" i="2"/>
  <c r="N89" i="2" s="1"/>
  <c r="M90" i="2"/>
  <c r="N90" i="2" s="1"/>
  <c r="M91" i="2"/>
  <c r="M92" i="2"/>
  <c r="M93" i="2"/>
  <c r="M94" i="2"/>
  <c r="N94" i="2" s="1"/>
  <c r="M95" i="2"/>
  <c r="M96" i="2"/>
  <c r="M97" i="2"/>
  <c r="M98" i="2"/>
  <c r="M99" i="2"/>
  <c r="N99" i="2" s="1"/>
  <c r="M100" i="2"/>
  <c r="M101" i="2"/>
  <c r="M102" i="2"/>
  <c r="M103" i="2"/>
  <c r="N103" i="2" s="1"/>
  <c r="M104" i="2"/>
  <c r="M105" i="2"/>
  <c r="N105" i="2" s="1"/>
  <c r="M106" i="2"/>
  <c r="M107" i="2"/>
  <c r="M108" i="2"/>
  <c r="M109" i="2"/>
  <c r="M110" i="2"/>
  <c r="M111" i="2"/>
  <c r="M112" i="2"/>
  <c r="M113" i="2"/>
  <c r="M114" i="2"/>
  <c r="N114" i="2" s="1"/>
  <c r="M115" i="2"/>
  <c r="N115" i="2" s="1"/>
  <c r="M116" i="2"/>
  <c r="N116" i="2" s="1"/>
  <c r="M117" i="2"/>
  <c r="N117" i="2" s="1"/>
  <c r="M118" i="2"/>
  <c r="N118" i="2" s="1"/>
  <c r="M119" i="2"/>
  <c r="N119" i="2" s="1"/>
  <c r="M120" i="2"/>
  <c r="M121" i="2"/>
  <c r="M122" i="2"/>
  <c r="M123" i="2"/>
  <c r="M124" i="2"/>
  <c r="N124" i="2" s="1"/>
  <c r="M125" i="2"/>
  <c r="N125" i="2" s="1"/>
  <c r="M126" i="2"/>
  <c r="N126" i="2" s="1"/>
  <c r="M127" i="2"/>
  <c r="N127" i="2" s="1"/>
  <c r="M128" i="2"/>
  <c r="N128" i="2" s="1"/>
  <c r="M129" i="2"/>
  <c r="M130" i="2"/>
  <c r="N130" i="2" s="1"/>
  <c r="M131" i="2"/>
  <c r="M132" i="2"/>
  <c r="M133" i="2"/>
  <c r="M134" i="2"/>
  <c r="M135" i="2"/>
  <c r="M136" i="2"/>
  <c r="M137" i="2"/>
  <c r="M138" i="2"/>
  <c r="M139" i="2"/>
  <c r="M140" i="2"/>
  <c r="M141" i="2"/>
  <c r="N141" i="2" s="1"/>
  <c r="M142" i="2"/>
  <c r="N142" i="2" s="1"/>
  <c r="M143" i="2"/>
  <c r="M144" i="2"/>
  <c r="N144" i="2" s="1"/>
  <c r="M145" i="2"/>
  <c r="N145" i="2" s="1"/>
  <c r="M146" i="2"/>
  <c r="N146" i="2" s="1"/>
  <c r="M147" i="2"/>
  <c r="N147" i="2" s="1"/>
  <c r="M148" i="2"/>
  <c r="N148" i="2" s="1"/>
  <c r="M149" i="2"/>
  <c r="N149" i="2" s="1"/>
  <c r="M150" i="2"/>
  <c r="M151" i="2"/>
  <c r="N151" i="2" s="1"/>
  <c r="M152" i="2"/>
  <c r="N152" i="2" s="1"/>
  <c r="M153" i="2"/>
  <c r="N153" i="2" s="1"/>
  <c r="M154" i="2"/>
  <c r="N154" i="2" s="1"/>
  <c r="M155" i="2"/>
  <c r="N155" i="2" s="1"/>
  <c r="M156" i="2"/>
  <c r="N156" i="2" s="1"/>
  <c r="M157" i="2"/>
  <c r="N157" i="2" s="1"/>
  <c r="M158" i="2"/>
  <c r="N158" i="2" s="1"/>
  <c r="M159" i="2"/>
  <c r="N159" i="2" s="1"/>
  <c r="M160" i="2"/>
  <c r="N160" i="2" s="1"/>
  <c r="M161" i="2"/>
  <c r="M162" i="2"/>
  <c r="M163" i="2"/>
  <c r="M164" i="2"/>
  <c r="M165" i="2"/>
  <c r="M166" i="2"/>
  <c r="N166" i="2" s="1"/>
  <c r="M167" i="2"/>
  <c r="N167" i="2" s="1"/>
  <c r="M168" i="2"/>
  <c r="N168" i="2" s="1"/>
  <c r="M169" i="2"/>
  <c r="M170" i="2"/>
  <c r="N170" i="2" s="1"/>
  <c r="M171" i="2"/>
  <c r="N171" i="2" s="1"/>
  <c r="M172" i="2"/>
  <c r="N172" i="2" s="1"/>
  <c r="M173" i="2"/>
  <c r="N173" i="2" s="1"/>
  <c r="M174" i="2"/>
  <c r="N174" i="2" s="1"/>
  <c r="M175" i="2"/>
  <c r="N175" i="2" s="1"/>
  <c r="M176" i="2"/>
  <c r="N176" i="2" s="1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N189" i="2" s="1"/>
  <c r="M190" i="2"/>
  <c r="M191" i="2"/>
  <c r="M192" i="2"/>
  <c r="M193" i="2"/>
  <c r="M194" i="2"/>
  <c r="N194" i="2" s="1"/>
  <c r="M195" i="2"/>
  <c r="N195" i="2" s="1"/>
  <c r="M196" i="2"/>
  <c r="M197" i="2"/>
  <c r="M198" i="2"/>
  <c r="M199" i="2"/>
  <c r="M200" i="2"/>
  <c r="N200" i="2" s="1"/>
  <c r="M201" i="2"/>
  <c r="M202" i="2"/>
  <c r="M203" i="2"/>
  <c r="M204" i="2"/>
  <c r="M205" i="2"/>
  <c r="M206" i="2"/>
  <c r="M207" i="2"/>
  <c r="N207" i="2" s="1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N221" i="2" s="1"/>
  <c r="M222" i="2"/>
  <c r="M223" i="2"/>
  <c r="M224" i="2"/>
  <c r="M225" i="2"/>
  <c r="M226" i="2"/>
  <c r="M227" i="2"/>
  <c r="N227" i="2" s="1"/>
  <c r="M228" i="2"/>
  <c r="N228" i="2" s="1"/>
  <c r="M229" i="2"/>
  <c r="M230" i="2"/>
  <c r="N230" i="2" s="1"/>
  <c r="M231" i="2"/>
  <c r="M232" i="2"/>
  <c r="M233" i="2"/>
  <c r="N233" i="2" s="1"/>
  <c r="M234" i="2"/>
  <c r="M235" i="2"/>
  <c r="M236" i="2"/>
  <c r="M237" i="2"/>
  <c r="N237" i="2" s="1"/>
  <c r="M238" i="2"/>
  <c r="N238" i="2" s="1"/>
  <c r="M239" i="2"/>
  <c r="N239" i="2" s="1"/>
  <c r="M240" i="2"/>
  <c r="M241" i="2"/>
  <c r="N241" i="2" s="1"/>
  <c r="M242" i="2"/>
  <c r="N242" i="2" s="1"/>
  <c r="M243" i="2"/>
  <c r="N243" i="2" s="1"/>
  <c r="M244" i="2"/>
  <c r="M245" i="2"/>
  <c r="M246" i="2"/>
  <c r="M247" i="2"/>
  <c r="N247" i="2" s="1"/>
  <c r="M248" i="2"/>
  <c r="M249" i="2"/>
  <c r="M250" i="2"/>
  <c r="M251" i="2"/>
  <c r="M252" i="2"/>
  <c r="M253" i="2"/>
  <c r="M254" i="2"/>
  <c r="M255" i="2"/>
  <c r="M256" i="2"/>
  <c r="M257" i="2"/>
  <c r="N257" i="2" s="1"/>
  <c r="M258" i="2"/>
  <c r="N258" i="2" s="1"/>
  <c r="M259" i="2"/>
  <c r="M260" i="2"/>
  <c r="M261" i="2"/>
  <c r="M262" i="2"/>
  <c r="M263" i="2"/>
  <c r="M264" i="2"/>
  <c r="N264" i="2" s="1"/>
  <c r="M265" i="2"/>
  <c r="M266" i="2"/>
  <c r="M267" i="2"/>
  <c r="M268" i="2"/>
  <c r="M269" i="2"/>
  <c r="M270" i="2"/>
  <c r="N270" i="2" s="1"/>
  <c r="M271" i="2"/>
  <c r="N271" i="2" s="1"/>
  <c r="M272" i="2"/>
  <c r="N272" i="2" s="1"/>
  <c r="M273" i="2"/>
  <c r="N273" i="2" s="1"/>
  <c r="M274" i="2"/>
  <c r="M275" i="2"/>
  <c r="M276" i="2"/>
  <c r="M277" i="2"/>
  <c r="M278" i="2"/>
  <c r="N278" i="2" s="1"/>
  <c r="M279" i="2"/>
  <c r="M280" i="2"/>
  <c r="N280" i="2" s="1"/>
  <c r="M281" i="2"/>
  <c r="M282" i="2"/>
  <c r="M283" i="2"/>
  <c r="M284" i="2"/>
  <c r="M285" i="2"/>
  <c r="M286" i="2"/>
  <c r="N286" i="2" s="1"/>
  <c r="M287" i="2"/>
  <c r="N287" i="2" s="1"/>
  <c r="M288" i="2"/>
  <c r="N288" i="2" s="1"/>
  <c r="M289" i="2"/>
  <c r="N289" i="2" s="1"/>
  <c r="M290" i="2"/>
  <c r="M291" i="2"/>
  <c r="M292" i="2"/>
  <c r="N292" i="2" s="1"/>
  <c r="M293" i="2"/>
  <c r="N293" i="2" s="1"/>
  <c r="M294" i="2"/>
  <c r="N294" i="2" s="1"/>
  <c r="M295" i="2"/>
  <c r="N295" i="2" s="1"/>
  <c r="M296" i="2"/>
  <c r="N296" i="2" s="1"/>
  <c r="M297" i="2"/>
  <c r="N297" i="2" s="1"/>
  <c r="M298" i="2"/>
  <c r="N298" i="2" s="1"/>
  <c r="M299" i="2"/>
  <c r="N299" i="2" s="1"/>
  <c r="M300" i="2"/>
  <c r="N300" i="2" s="1"/>
  <c r="M301" i="2"/>
  <c r="N301" i="2" s="1"/>
  <c r="M302" i="2"/>
  <c r="M303" i="2"/>
  <c r="N303" i="2" s="1"/>
  <c r="M304" i="2"/>
  <c r="N304" i="2" s="1"/>
  <c r="M305" i="2"/>
  <c r="M306" i="2"/>
  <c r="M307" i="2"/>
  <c r="M308" i="2"/>
  <c r="N308" i="2" s="1"/>
  <c r="M309" i="2"/>
  <c r="M310" i="2"/>
  <c r="M311" i="2"/>
  <c r="M312" i="2"/>
  <c r="M313" i="2"/>
  <c r="N313" i="2" s="1"/>
  <c r="M314" i="2"/>
  <c r="N314" i="2" s="1"/>
  <c r="M315" i="2"/>
  <c r="N315" i="2" s="1"/>
  <c r="M316" i="2"/>
  <c r="N316" i="2" s="1"/>
  <c r="M317" i="2"/>
  <c r="N317" i="2" s="1"/>
  <c r="M318" i="2"/>
  <c r="N318" i="2" s="1"/>
  <c r="M319" i="2"/>
  <c r="N319" i="2" s="1"/>
  <c r="M320" i="2"/>
  <c r="N320" i="2" s="1"/>
  <c r="M321" i="2"/>
  <c r="N321" i="2" s="1"/>
  <c r="M322" i="2"/>
  <c r="N322" i="2" s="1"/>
  <c r="M323" i="2"/>
  <c r="N323" i="2" s="1"/>
  <c r="M324" i="2"/>
  <c r="M325" i="2"/>
  <c r="N325" i="2" s="1"/>
  <c r="M326" i="2"/>
  <c r="M327" i="2"/>
  <c r="N327" i="2" s="1"/>
  <c r="M328" i="2"/>
  <c r="N328" i="2" s="1"/>
  <c r="M329" i="2"/>
  <c r="M330" i="2"/>
  <c r="N330" i="2" s="1"/>
  <c r="M331" i="2"/>
  <c r="M332" i="2"/>
  <c r="M333" i="2"/>
  <c r="M334" i="2"/>
  <c r="M335" i="2"/>
  <c r="M336" i="2"/>
  <c r="N336" i="2" s="1"/>
  <c r="M337" i="2"/>
  <c r="M338" i="2"/>
  <c r="N338" i="2" s="1"/>
  <c r="M339" i="2"/>
  <c r="M340" i="2"/>
  <c r="M341" i="2"/>
  <c r="N341" i="2" s="1"/>
  <c r="M342" i="2"/>
  <c r="N342" i="2" s="1"/>
  <c r="M343" i="2"/>
  <c r="M344" i="2"/>
  <c r="N344" i="2" s="1"/>
  <c r="M345" i="2"/>
  <c r="M346" i="2"/>
  <c r="M347" i="2"/>
  <c r="N347" i="2" s="1"/>
  <c r="M348" i="2"/>
  <c r="N348" i="2" s="1"/>
  <c r="M349" i="2"/>
  <c r="N349" i="2" s="1"/>
  <c r="M350" i="2"/>
  <c r="N350" i="2" s="1"/>
  <c r="M351" i="2"/>
  <c r="N351" i="2" s="1"/>
  <c r="M352" i="2"/>
  <c r="N352" i="2" s="1"/>
  <c r="M353" i="2"/>
  <c r="M354" i="2"/>
  <c r="N354" i="2" s="1"/>
  <c r="M355" i="2"/>
  <c r="M356" i="2"/>
  <c r="N356" i="2" s="1"/>
  <c r="M357" i="2"/>
  <c r="N357" i="2" s="1"/>
  <c r="M358" i="2"/>
  <c r="N358" i="2" s="1"/>
  <c r="M359" i="2"/>
  <c r="M360" i="2"/>
  <c r="N360" i="2" s="1"/>
  <c r="M361" i="2"/>
  <c r="N361" i="2" s="1"/>
  <c r="M362" i="2"/>
  <c r="N362" i="2" s="1"/>
  <c r="M363" i="2"/>
  <c r="N363" i="2" s="1"/>
  <c r="M364" i="2"/>
  <c r="N364" i="2" s="1"/>
  <c r="M365" i="2"/>
  <c r="N365" i="2" s="1"/>
  <c r="M366" i="2"/>
  <c r="M367" i="2"/>
  <c r="M368" i="2"/>
  <c r="M369" i="2"/>
  <c r="N369" i="2" s="1"/>
  <c r="M370" i="2"/>
  <c r="N370" i="2" s="1"/>
  <c r="M371" i="2"/>
  <c r="M372" i="2"/>
  <c r="M373" i="2"/>
  <c r="M374" i="2"/>
  <c r="M375" i="2"/>
  <c r="M376" i="2"/>
  <c r="M377" i="2"/>
  <c r="M378" i="2"/>
  <c r="M379" i="2"/>
  <c r="M380" i="2"/>
  <c r="M381" i="2"/>
  <c r="N381" i="2" s="1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N396" i="2" s="1"/>
  <c r="M397" i="2"/>
  <c r="N397" i="2" s="1"/>
  <c r="M398" i="2"/>
  <c r="M399" i="2"/>
  <c r="M400" i="2"/>
  <c r="M401" i="2"/>
  <c r="M402" i="2"/>
  <c r="M403" i="2"/>
  <c r="N403" i="2" s="1"/>
  <c r="M404" i="2"/>
  <c r="N404" i="2" s="1"/>
  <c r="M405" i="2"/>
  <c r="M406" i="2"/>
  <c r="N406" i="2" s="1"/>
  <c r="M407" i="2"/>
  <c r="N407" i="2" s="1"/>
  <c r="M408" i="2"/>
  <c r="N408" i="2" s="1"/>
  <c r="M409" i="2"/>
  <c r="N409" i="2" s="1"/>
  <c r="M410" i="2"/>
  <c r="N410" i="2" s="1"/>
  <c r="M411" i="2"/>
  <c r="N411" i="2" s="1"/>
  <c r="M412" i="2"/>
  <c r="N412" i="2" s="1"/>
  <c r="M413" i="2"/>
  <c r="N413" i="2" s="1"/>
  <c r="M414" i="2"/>
  <c r="N414" i="2" s="1"/>
  <c r="M415" i="2"/>
  <c r="N415" i="2" s="1"/>
  <c r="M416" i="2"/>
  <c r="N416" i="2" s="1"/>
  <c r="M417" i="2"/>
  <c r="N417" i="2" s="1"/>
  <c r="M418" i="2"/>
  <c r="N418" i="2" s="1"/>
  <c r="M419" i="2"/>
  <c r="N419" i="2" s="1"/>
  <c r="M420" i="2"/>
  <c r="M421" i="2"/>
  <c r="M422" i="2"/>
  <c r="M423" i="2"/>
  <c r="N423" i="2" s="1"/>
  <c r="M424" i="2"/>
  <c r="N424" i="2" s="1"/>
  <c r="M425" i="2"/>
  <c r="M426" i="2"/>
  <c r="N426" i="2" s="1"/>
  <c r="M427" i="2"/>
  <c r="N427" i="2" s="1"/>
  <c r="M428" i="2"/>
  <c r="M429" i="2"/>
  <c r="M430" i="2"/>
  <c r="M431" i="2"/>
  <c r="N431" i="2" s="1"/>
  <c r="M432" i="2"/>
  <c r="N432" i="2" s="1"/>
  <c r="M433" i="2"/>
  <c r="N433" i="2" s="1"/>
  <c r="M434" i="2"/>
  <c r="N434" i="2" s="1"/>
  <c r="M435" i="2"/>
  <c r="N435" i="2" s="1"/>
  <c r="M436" i="2"/>
  <c r="N436" i="2" s="1"/>
  <c r="M437" i="2"/>
  <c r="N437" i="2" s="1"/>
  <c r="M438" i="2"/>
  <c r="N438" i="2" s="1"/>
  <c r="M439" i="2"/>
  <c r="M440" i="2"/>
  <c r="M441" i="2"/>
  <c r="M442" i="2"/>
  <c r="M443" i="2"/>
  <c r="M444" i="2"/>
  <c r="M445" i="2"/>
  <c r="M446" i="2"/>
  <c r="N446" i="2" s="1"/>
  <c r="M447" i="2"/>
  <c r="N447" i="2" s="1"/>
  <c r="M448" i="2"/>
  <c r="N448" i="2" s="1"/>
  <c r="M449" i="2"/>
  <c r="N449" i="2" s="1"/>
  <c r="M450" i="2"/>
  <c r="M451" i="2"/>
  <c r="N451" i="2" s="1"/>
  <c r="M452" i="2"/>
  <c r="M453" i="2"/>
  <c r="M454" i="2"/>
  <c r="N454" i="2" s="1"/>
  <c r="M455" i="2"/>
  <c r="M456" i="2"/>
  <c r="M457" i="2"/>
  <c r="M458" i="2"/>
  <c r="M459" i="2"/>
  <c r="N459" i="2" s="1"/>
  <c r="M460" i="2"/>
  <c r="N460" i="2" s="1"/>
  <c r="M461" i="2"/>
  <c r="N461" i="2" s="1"/>
  <c r="M462" i="2"/>
  <c r="N462" i="2" s="1"/>
  <c r="M463" i="2"/>
  <c r="N463" i="2" s="1"/>
  <c r="M464" i="2"/>
  <c r="N464" i="2" s="1"/>
  <c r="M465" i="2"/>
  <c r="N465" i="2" s="1"/>
  <c r="M466" i="2"/>
  <c r="N466" i="2" s="1"/>
  <c r="M467" i="2"/>
  <c r="N467" i="2" s="1"/>
  <c r="M468" i="2"/>
  <c r="M469" i="2"/>
  <c r="M470" i="2"/>
  <c r="N470" i="2" s="1"/>
  <c r="M471" i="2"/>
  <c r="N471" i="2" s="1"/>
  <c r="M472" i="2"/>
  <c r="N472" i="2" s="1"/>
  <c r="M473" i="2"/>
  <c r="N473" i="2" s="1"/>
  <c r="M474" i="2"/>
  <c r="N474" i="2" s="1"/>
  <c r="M475" i="2"/>
  <c r="N475" i="2" s="1"/>
  <c r="M476" i="2"/>
  <c r="N476" i="2" s="1"/>
  <c r="M477" i="2"/>
  <c r="N477" i="2" s="1"/>
  <c r="M478" i="2"/>
  <c r="N478" i="2" s="1"/>
  <c r="M479" i="2"/>
  <c r="M480" i="2"/>
  <c r="M481" i="2"/>
  <c r="M482" i="2"/>
  <c r="M483" i="2"/>
  <c r="M484" i="2"/>
  <c r="N484" i="2" s="1"/>
  <c r="M485" i="2"/>
  <c r="M486" i="2"/>
  <c r="M487" i="2"/>
  <c r="N487" i="2" s="1"/>
  <c r="M488" i="2"/>
  <c r="N488" i="2" s="1"/>
  <c r="M489" i="2"/>
  <c r="M490" i="2"/>
  <c r="N490" i="2" s="1"/>
  <c r="M491" i="2"/>
  <c r="N491" i="2" s="1"/>
  <c r="M492" i="2"/>
  <c r="N492" i="2" s="1"/>
  <c r="M493" i="2"/>
  <c r="N493" i="2" s="1"/>
  <c r="M494" i="2"/>
  <c r="N494" i="2" s="1"/>
  <c r="M495" i="2"/>
  <c r="M496" i="2"/>
  <c r="M497" i="2"/>
  <c r="M498" i="2"/>
  <c r="M499" i="2"/>
  <c r="M500" i="2"/>
  <c r="M501" i="2"/>
  <c r="N501" i="2" s="1"/>
  <c r="M502" i="2"/>
  <c r="N502" i="2" s="1"/>
  <c r="M503" i="2"/>
  <c r="N503" i="2" s="1"/>
  <c r="M504" i="2"/>
  <c r="N504" i="2" s="1"/>
  <c r="M505" i="2"/>
  <c r="N505" i="2" s="1"/>
  <c r="M506" i="2"/>
  <c r="M507" i="2"/>
  <c r="M508" i="2"/>
  <c r="N508" i="2" s="1"/>
  <c r="M509" i="2"/>
  <c r="N509" i="2" s="1"/>
  <c r="M510" i="2"/>
  <c r="N510" i="2" s="1"/>
  <c r="M511" i="2"/>
  <c r="N511" i="2" s="1"/>
  <c r="M512" i="2"/>
  <c r="N512" i="2" s="1"/>
  <c r="M513" i="2"/>
  <c r="N513" i="2" s="1"/>
  <c r="M514" i="2"/>
  <c r="N514" i="2" s="1"/>
  <c r="M515" i="2"/>
  <c r="N515" i="2" s="1"/>
  <c r="M516" i="2"/>
  <c r="N516" i="2" s="1"/>
  <c r="M517" i="2"/>
  <c r="N517" i="2" s="1"/>
  <c r="M518" i="2"/>
  <c r="N518" i="2" s="1"/>
  <c r="M519" i="2"/>
  <c r="N519" i="2" s="1"/>
  <c r="M520" i="2"/>
  <c r="N520" i="2" s="1"/>
  <c r="M521" i="2"/>
  <c r="N521" i="2" s="1"/>
  <c r="M522" i="2"/>
  <c r="N522" i="2" s="1"/>
  <c r="M523" i="2"/>
  <c r="M524" i="2"/>
  <c r="M525" i="2"/>
  <c r="N525" i="2" s="1"/>
  <c r="M526" i="2"/>
  <c r="N526" i="2" s="1"/>
  <c r="M527" i="2"/>
  <c r="N527" i="2" s="1"/>
  <c r="M528" i="2"/>
  <c r="N528" i="2" s="1"/>
  <c r="M529" i="2"/>
  <c r="N529" i="2" s="1"/>
  <c r="M530" i="2"/>
  <c r="N530" i="2" s="1"/>
  <c r="M531" i="2"/>
  <c r="N531" i="2" s="1"/>
  <c r="M532" i="2"/>
  <c r="N532" i="2" s="1"/>
  <c r="M533" i="2"/>
  <c r="N533" i="2" s="1"/>
  <c r="M534" i="2"/>
  <c r="N534" i="2" s="1"/>
  <c r="M535" i="2"/>
  <c r="N535" i="2" s="1"/>
  <c r="M536" i="2"/>
  <c r="N536" i="2" s="1"/>
  <c r="M537" i="2"/>
  <c r="N537" i="2" s="1"/>
  <c r="M538" i="2"/>
  <c r="N538" i="2" s="1"/>
  <c r="M539" i="2"/>
  <c r="N539" i="2" s="1"/>
  <c r="M540" i="2"/>
  <c r="N540" i="2" s="1"/>
  <c r="M541" i="2"/>
  <c r="N541" i="2" s="1"/>
  <c r="M542" i="2"/>
  <c r="N542" i="2" s="1"/>
  <c r="M543" i="2"/>
  <c r="N543" i="2" s="1"/>
  <c r="M544" i="2"/>
  <c r="N544" i="2" s="1"/>
  <c r="M545" i="2"/>
  <c r="N545" i="2" s="1"/>
  <c r="M546" i="2"/>
  <c r="N546" i="2" s="1"/>
  <c r="M547" i="2"/>
  <c r="N547" i="2" s="1"/>
  <c r="M548" i="2"/>
  <c r="N548" i="2" s="1"/>
  <c r="M549" i="2"/>
  <c r="N549" i="2" s="1"/>
  <c r="M550" i="2"/>
  <c r="N550" i="2" s="1"/>
  <c r="M551" i="2"/>
  <c r="N551" i="2" s="1"/>
  <c r="M552" i="2"/>
  <c r="N552" i="2" s="1"/>
  <c r="M553" i="2"/>
  <c r="N553" i="2" s="1"/>
  <c r="M554" i="2"/>
  <c r="N554" i="2" s="1"/>
  <c r="M555" i="2"/>
  <c r="N555" i="2" s="1"/>
  <c r="M556" i="2"/>
  <c r="N556" i="2" s="1"/>
  <c r="M557" i="2"/>
  <c r="N557" i="2" s="1"/>
  <c r="M558" i="2"/>
  <c r="N558" i="2" s="1"/>
  <c r="M559" i="2"/>
  <c r="N559" i="2" s="1"/>
  <c r="M560" i="2"/>
  <c r="N560" i="2" s="1"/>
  <c r="M561" i="2"/>
  <c r="N561" i="2" s="1"/>
  <c r="M562" i="2"/>
  <c r="N562" i="2" s="1"/>
  <c r="M563" i="2"/>
  <c r="M564" i="2"/>
  <c r="M565" i="2"/>
  <c r="N565" i="2" s="1"/>
  <c r="M566" i="2"/>
  <c r="N566" i="2" s="1"/>
  <c r="M567" i="2"/>
  <c r="N567" i="2" s="1"/>
  <c r="M568" i="2"/>
  <c r="N568" i="2" s="1"/>
  <c r="M569" i="2"/>
  <c r="N569" i="2" s="1"/>
  <c r="M570" i="2"/>
  <c r="M571" i="2"/>
  <c r="M572" i="2"/>
  <c r="M573" i="2"/>
  <c r="M574" i="2"/>
  <c r="M575" i="2"/>
  <c r="M576" i="2"/>
  <c r="M577" i="2"/>
  <c r="M578" i="2"/>
  <c r="N578" i="2" s="1"/>
  <c r="M579" i="2"/>
  <c r="M580" i="2"/>
  <c r="N580" i="2" s="1"/>
  <c r="M581" i="2"/>
  <c r="M582" i="2"/>
  <c r="N582" i="2" s="1"/>
  <c r="M583" i="2"/>
  <c r="M584" i="2"/>
  <c r="N584" i="2" s="1"/>
  <c r="M585" i="2"/>
  <c r="N585" i="2" s="1"/>
  <c r="M586" i="2"/>
  <c r="M587" i="2"/>
  <c r="M588" i="2"/>
  <c r="N588" i="2" s="1"/>
  <c r="M589" i="2"/>
  <c r="N589" i="2" s="1"/>
  <c r="M590" i="2"/>
  <c r="N590" i="2" s="1"/>
  <c r="M591" i="2"/>
  <c r="M592" i="2"/>
  <c r="N592" i="2" s="1"/>
  <c r="M593" i="2"/>
  <c r="N593" i="2" s="1"/>
  <c r="M594" i="2"/>
  <c r="N594" i="2" s="1"/>
  <c r="M595" i="2"/>
  <c r="N595" i="2" s="1"/>
  <c r="M596" i="2"/>
  <c r="N596" i="2" s="1"/>
  <c r="M597" i="2"/>
  <c r="M598" i="2"/>
  <c r="N598" i="2" s="1"/>
  <c r="M599" i="2"/>
  <c r="N599" i="2" s="1"/>
  <c r="M600" i="2"/>
  <c r="N600" i="2" s="1"/>
  <c r="M601" i="2"/>
  <c r="N601" i="2" s="1"/>
  <c r="M602" i="2"/>
  <c r="N602" i="2" s="1"/>
  <c r="M603" i="2"/>
  <c r="N603" i="2" s="1"/>
  <c r="M604" i="2"/>
  <c r="N604" i="2" s="1"/>
  <c r="M605" i="2"/>
  <c r="N605" i="2" s="1"/>
  <c r="M606" i="2"/>
  <c r="N606" i="2" s="1"/>
  <c r="M607" i="2"/>
  <c r="N607" i="2" s="1"/>
  <c r="M608" i="2"/>
  <c r="N608" i="2" s="1"/>
  <c r="M609" i="2"/>
  <c r="N609" i="2" s="1"/>
  <c r="M610" i="2"/>
  <c r="M611" i="2"/>
  <c r="N611" i="2" s="1"/>
  <c r="M612" i="2"/>
  <c r="M613" i="2"/>
  <c r="M614" i="2"/>
  <c r="N614" i="2" s="1"/>
  <c r="M615" i="2"/>
  <c r="N615" i="2" s="1"/>
  <c r="M616" i="2"/>
  <c r="N616" i="2" s="1"/>
  <c r="M617" i="2"/>
  <c r="N617" i="2" s="1"/>
  <c r="M618" i="2"/>
  <c r="N618" i="2" s="1"/>
  <c r="M619" i="2"/>
  <c r="N619" i="2" s="1"/>
  <c r="M620" i="2"/>
  <c r="N620" i="2" s="1"/>
  <c r="M621" i="2"/>
  <c r="N621" i="2" s="1"/>
  <c r="M622" i="2"/>
  <c r="N622" i="2" s="1"/>
  <c r="M623" i="2"/>
  <c r="N623" i="2" s="1"/>
  <c r="M624" i="2"/>
  <c r="N624" i="2" s="1"/>
  <c r="M625" i="2"/>
  <c r="N625" i="2" s="1"/>
  <c r="M626" i="2"/>
  <c r="N626" i="2" s="1"/>
  <c r="M627" i="2"/>
  <c r="N627" i="2" s="1"/>
  <c r="M628" i="2"/>
  <c r="N628" i="2" s="1"/>
  <c r="M629" i="2"/>
  <c r="N629" i="2" s="1"/>
  <c r="M630" i="2"/>
  <c r="N630" i="2" s="1"/>
  <c r="M631" i="2"/>
  <c r="N631" i="2" s="1"/>
  <c r="M632" i="2"/>
  <c r="N632" i="2" s="1"/>
  <c r="M633" i="2"/>
  <c r="N633" i="2" s="1"/>
  <c r="M634" i="2"/>
  <c r="N634" i="2" s="1"/>
  <c r="M635" i="2"/>
  <c r="N635" i="2" s="1"/>
  <c r="M636" i="2"/>
  <c r="N636" i="2" s="1"/>
  <c r="M637" i="2"/>
  <c r="N637" i="2" s="1"/>
  <c r="M638" i="2"/>
  <c r="N638" i="2" s="1"/>
  <c r="M639" i="2"/>
  <c r="N639" i="2" s="1"/>
  <c r="M640" i="2"/>
  <c r="N640" i="2" s="1"/>
  <c r="M641" i="2"/>
  <c r="N641" i="2" s="1"/>
  <c r="M642" i="2"/>
  <c r="N642" i="2" s="1"/>
  <c r="M643" i="2"/>
  <c r="N643" i="2" s="1"/>
  <c r="M644" i="2"/>
  <c r="N644" i="2" s="1"/>
  <c r="M645" i="2"/>
  <c r="N645" i="2" s="1"/>
  <c r="M646" i="2"/>
  <c r="N646" i="2" s="1"/>
  <c r="M647" i="2"/>
  <c r="N647" i="2" s="1"/>
  <c r="M648" i="2"/>
  <c r="N648" i="2" s="1"/>
  <c r="M649" i="2"/>
  <c r="N649" i="2" s="1"/>
  <c r="M650" i="2"/>
  <c r="N650" i="2" s="1"/>
  <c r="M651" i="2"/>
  <c r="N651" i="2" s="1"/>
  <c r="M652" i="2"/>
  <c r="N652" i="2" s="1"/>
  <c r="M653" i="2"/>
  <c r="N653" i="2" s="1"/>
  <c r="M654" i="2"/>
  <c r="N654" i="2" s="1"/>
  <c r="M655" i="2"/>
  <c r="N655" i="2" s="1"/>
  <c r="M656" i="2"/>
  <c r="N656" i="2" s="1"/>
  <c r="M657" i="2"/>
  <c r="N657" i="2" s="1"/>
  <c r="M658" i="2"/>
  <c r="N658" i="2" s="1"/>
  <c r="M659" i="2"/>
  <c r="N659" i="2" s="1"/>
  <c r="M660" i="2"/>
  <c r="N660" i="2" s="1"/>
  <c r="M661" i="2"/>
  <c r="N661" i="2" s="1"/>
  <c r="M662" i="2"/>
  <c r="N662" i="2" s="1"/>
  <c r="M663" i="2"/>
  <c r="N663" i="2" s="1"/>
  <c r="M664" i="2"/>
  <c r="N664" i="2" s="1"/>
  <c r="M665" i="2"/>
  <c r="N665" i="2" s="1"/>
  <c r="M666" i="2"/>
  <c r="N666" i="2" s="1"/>
  <c r="M667" i="2"/>
  <c r="N667" i="2" s="1"/>
  <c r="M668" i="2"/>
  <c r="N668" i="2" s="1"/>
  <c r="M669" i="2"/>
  <c r="N669" i="2" s="1"/>
  <c r="M670" i="2"/>
  <c r="N670" i="2" s="1"/>
  <c r="M671" i="2"/>
  <c r="N671" i="2" s="1"/>
  <c r="M672" i="2"/>
  <c r="N672" i="2" s="1"/>
  <c r="M673" i="2"/>
  <c r="N673" i="2" s="1"/>
  <c r="M674" i="2"/>
  <c r="N674" i="2" s="1"/>
  <c r="M675" i="2"/>
  <c r="N675" i="2" s="1"/>
  <c r="M676" i="2"/>
  <c r="N676" i="2" s="1"/>
  <c r="M677" i="2"/>
  <c r="N677" i="2" s="1"/>
  <c r="M678" i="2"/>
  <c r="N678" i="2" s="1"/>
  <c r="M679" i="2"/>
  <c r="N679" i="2" s="1"/>
  <c r="M680" i="2"/>
  <c r="N680" i="2" s="1"/>
  <c r="M681" i="2"/>
  <c r="N681" i="2" s="1"/>
  <c r="M682" i="2"/>
  <c r="N682" i="2" s="1"/>
  <c r="M683" i="2"/>
  <c r="N683" i="2" s="1"/>
  <c r="M684" i="2"/>
  <c r="N684" i="2" s="1"/>
  <c r="M685" i="2"/>
  <c r="N685" i="2" s="1"/>
  <c r="M686" i="2"/>
  <c r="N686" i="2" s="1"/>
  <c r="M687" i="2"/>
  <c r="N687" i="2" s="1"/>
  <c r="M688" i="2"/>
  <c r="N688" i="2" s="1"/>
  <c r="M689" i="2"/>
  <c r="N689" i="2" s="1"/>
  <c r="M690" i="2"/>
  <c r="N690" i="2" s="1"/>
  <c r="M691" i="2"/>
  <c r="N691" i="2" s="1"/>
  <c r="M692" i="2"/>
  <c r="N692" i="2" s="1"/>
  <c r="M693" i="2"/>
  <c r="N693" i="2" s="1"/>
  <c r="M694" i="2"/>
  <c r="N694" i="2" s="1"/>
  <c r="M695" i="2"/>
  <c r="M696" i="2"/>
  <c r="M697" i="2"/>
  <c r="M698" i="2"/>
  <c r="N698" i="2" s="1"/>
  <c r="M699" i="2"/>
  <c r="N699" i="2" s="1"/>
  <c r="M700" i="2"/>
  <c r="N700" i="2" s="1"/>
  <c r="M701" i="2"/>
  <c r="N701" i="2" s="1"/>
  <c r="M702" i="2"/>
  <c r="N702" i="2" s="1"/>
  <c r="M703" i="2"/>
  <c r="N703" i="2" s="1"/>
  <c r="M704" i="2"/>
  <c r="N704" i="2" s="1"/>
  <c r="M705" i="2"/>
  <c r="N705" i="2" s="1"/>
  <c r="M706" i="2"/>
  <c r="N706" i="2" s="1"/>
  <c r="M707" i="2"/>
  <c r="N707" i="2" s="1"/>
  <c r="M708" i="2"/>
  <c r="N708" i="2" s="1"/>
  <c r="M709" i="2"/>
  <c r="N709" i="2" s="1"/>
  <c r="M710" i="2"/>
  <c r="N710" i="2" s="1"/>
  <c r="M711" i="2"/>
  <c r="N711" i="2" s="1"/>
  <c r="M712" i="2"/>
  <c r="N712" i="2" s="1"/>
  <c r="M713" i="2"/>
  <c r="N713" i="2" s="1"/>
  <c r="M714" i="2"/>
  <c r="N714" i="2" s="1"/>
  <c r="M715" i="2"/>
  <c r="N715" i="2" s="1"/>
  <c r="M716" i="2"/>
  <c r="N716" i="2" s="1"/>
  <c r="M717" i="2"/>
  <c r="N717" i="2" s="1"/>
  <c r="M718" i="2"/>
  <c r="N718" i="2" s="1"/>
  <c r="M719" i="2"/>
  <c r="N719" i="2" s="1"/>
  <c r="M720" i="2"/>
  <c r="N720" i="2" s="1"/>
  <c r="M721" i="2"/>
  <c r="N721" i="2" s="1"/>
  <c r="M722" i="2"/>
  <c r="N722" i="2" s="1"/>
  <c r="M723" i="2"/>
  <c r="N723" i="2" s="1"/>
  <c r="M724" i="2"/>
  <c r="N724" i="2" s="1"/>
  <c r="M725" i="2"/>
  <c r="N725" i="2" s="1"/>
  <c r="M726" i="2"/>
  <c r="N726" i="2" s="1"/>
  <c r="M727" i="2"/>
  <c r="N727" i="2" s="1"/>
  <c r="M728" i="2"/>
  <c r="N728" i="2" s="1"/>
  <c r="M729" i="2"/>
  <c r="N729" i="2" s="1"/>
  <c r="M730" i="2"/>
  <c r="N730" i="2" s="1"/>
  <c r="M731" i="2"/>
  <c r="N731" i="2" s="1"/>
  <c r="M732" i="2"/>
  <c r="N732" i="2" s="1"/>
  <c r="M733" i="2"/>
  <c r="N733" i="2" s="1"/>
  <c r="M734" i="2"/>
  <c r="N734" i="2" s="1"/>
  <c r="M735" i="2"/>
  <c r="N735" i="2" s="1"/>
  <c r="M736" i="2"/>
  <c r="M737" i="2"/>
  <c r="N737" i="2" s="1"/>
  <c r="M738" i="2"/>
  <c r="N738" i="2" s="1"/>
  <c r="M739" i="2"/>
  <c r="N739" i="2" s="1"/>
  <c r="M740" i="2"/>
  <c r="N740" i="2" s="1"/>
  <c r="M741" i="2"/>
  <c r="N741" i="2" s="1"/>
  <c r="M742" i="2"/>
  <c r="N742" i="2" s="1"/>
  <c r="M743" i="2"/>
  <c r="N743" i="2" s="1"/>
  <c r="M744" i="2"/>
  <c r="N744" i="2" s="1"/>
  <c r="M745" i="2"/>
  <c r="N745" i="2" s="1"/>
  <c r="M746" i="2"/>
  <c r="N746" i="2" s="1"/>
  <c r="M747" i="2"/>
  <c r="N747" i="2" s="1"/>
  <c r="M748" i="2"/>
  <c r="N748" i="2" s="1"/>
  <c r="M749" i="2"/>
  <c r="M750" i="2"/>
  <c r="N750" i="2" s="1"/>
  <c r="M751" i="2"/>
  <c r="N751" i="2" s="1"/>
  <c r="M752" i="2"/>
  <c r="N752" i="2" s="1"/>
  <c r="M753" i="2"/>
  <c r="N753" i="2" s="1"/>
  <c r="M754" i="2"/>
  <c r="N754" i="2" s="1"/>
  <c r="M755" i="2"/>
  <c r="N755" i="2" s="1"/>
  <c r="M756" i="2"/>
  <c r="N756" i="2" s="1"/>
  <c r="M757" i="2"/>
  <c r="N757" i="2" s="1"/>
  <c r="M758" i="2"/>
  <c r="N758" i="2" s="1"/>
  <c r="M759" i="2"/>
  <c r="N759" i="2" s="1"/>
  <c r="M760" i="2"/>
  <c r="N760" i="2" s="1"/>
  <c r="M761" i="2"/>
  <c r="N761" i="2" s="1"/>
  <c r="M762" i="2"/>
  <c r="N762" i="2" s="1"/>
  <c r="M763" i="2"/>
  <c r="N763" i="2" s="1"/>
  <c r="M764" i="2"/>
  <c r="N764" i="2" s="1"/>
  <c r="M765" i="2"/>
  <c r="N765" i="2" s="1"/>
  <c r="M766" i="2"/>
  <c r="N766" i="2" s="1"/>
  <c r="M767" i="2"/>
  <c r="N767" i="2" s="1"/>
  <c r="M768" i="2"/>
  <c r="N768" i="2" s="1"/>
  <c r="M769" i="2"/>
  <c r="N769" i="2" s="1"/>
  <c r="M770" i="2"/>
  <c r="N770" i="2" s="1"/>
  <c r="M771" i="2"/>
  <c r="N771" i="2" s="1"/>
  <c r="M772" i="2"/>
  <c r="N772" i="2" s="1"/>
  <c r="M773" i="2"/>
  <c r="N773" i="2" s="1"/>
  <c r="M774" i="2"/>
  <c r="N774" i="2" s="1"/>
  <c r="M775" i="2"/>
  <c r="N775" i="2" s="1"/>
  <c r="M776" i="2"/>
  <c r="N776" i="2" s="1"/>
  <c r="M777" i="2"/>
  <c r="N777" i="2" s="1"/>
  <c r="M778" i="2"/>
  <c r="N778" i="2" s="1"/>
  <c r="M779" i="2"/>
  <c r="N779" i="2" s="1"/>
  <c r="M780" i="2"/>
  <c r="N780" i="2" s="1"/>
  <c r="M781" i="2"/>
  <c r="N781" i="2" s="1"/>
  <c r="M782" i="2"/>
  <c r="N782" i="2" s="1"/>
  <c r="M783" i="2"/>
  <c r="N783" i="2" s="1"/>
  <c r="M784" i="2"/>
  <c r="N784" i="2" s="1"/>
  <c r="M785" i="2"/>
  <c r="N785" i="2" s="1"/>
  <c r="M786" i="2"/>
  <c r="N786" i="2" s="1"/>
  <c r="M787" i="2"/>
  <c r="N787" i="2" s="1"/>
  <c r="M788" i="2"/>
  <c r="N788" i="2" s="1"/>
  <c r="M789" i="2"/>
  <c r="N789" i="2" s="1"/>
  <c r="M12" i="2"/>
  <c r="L789" i="2" l="1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1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6" i="2"/>
  <c r="L595" i="2"/>
  <c r="L594" i="2"/>
  <c r="L593" i="2"/>
  <c r="L592" i="2"/>
  <c r="L590" i="2"/>
  <c r="L589" i="2"/>
  <c r="L588" i="2"/>
  <c r="L585" i="2"/>
  <c r="L584" i="2"/>
  <c r="L582" i="2"/>
  <c r="L580" i="2"/>
  <c r="L578" i="2"/>
  <c r="L569" i="2"/>
  <c r="L568" i="2"/>
  <c r="L567" i="2"/>
  <c r="L566" i="2"/>
  <c r="L565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5" i="2"/>
  <c r="L504" i="2"/>
  <c r="L503" i="2"/>
  <c r="L502" i="2"/>
  <c r="L501" i="2"/>
  <c r="L494" i="2"/>
  <c r="L493" i="2"/>
  <c r="L492" i="2"/>
  <c r="L491" i="2"/>
  <c r="L490" i="2"/>
  <c r="L488" i="2"/>
  <c r="L487" i="2"/>
  <c r="L484" i="2"/>
  <c r="L481" i="2"/>
  <c r="L480" i="2"/>
  <c r="L478" i="2"/>
  <c r="L477" i="2"/>
  <c r="L476" i="2"/>
  <c r="L475" i="2"/>
  <c r="L474" i="2"/>
  <c r="L473" i="2"/>
  <c r="L472" i="2"/>
  <c r="L471" i="2"/>
  <c r="L470" i="2"/>
  <c r="L467" i="2"/>
  <c r="L466" i="2"/>
  <c r="L465" i="2"/>
  <c r="L464" i="2"/>
  <c r="L463" i="2"/>
  <c r="L462" i="2"/>
  <c r="L461" i="2"/>
  <c r="L460" i="2"/>
  <c r="L459" i="2"/>
  <c r="L454" i="2"/>
  <c r="L451" i="2"/>
  <c r="L449" i="2"/>
  <c r="L448" i="2"/>
  <c r="L447" i="2"/>
  <c r="L446" i="2"/>
  <c r="L445" i="2"/>
  <c r="L444" i="2"/>
  <c r="L438" i="2"/>
  <c r="L437" i="2"/>
  <c r="L436" i="2"/>
  <c r="L435" i="2"/>
  <c r="L434" i="2"/>
  <c r="L433" i="2"/>
  <c r="L432" i="2"/>
  <c r="L431" i="2"/>
  <c r="L427" i="2"/>
  <c r="L426" i="2"/>
  <c r="L424" i="2"/>
  <c r="L423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4" i="2"/>
  <c r="L403" i="2"/>
  <c r="L400" i="2"/>
  <c r="L399" i="2"/>
  <c r="L397" i="2"/>
  <c r="L396" i="2"/>
  <c r="L392" i="2"/>
  <c r="L391" i="2"/>
  <c r="L390" i="2"/>
  <c r="L389" i="2"/>
  <c r="L387" i="2"/>
  <c r="L381" i="2"/>
  <c r="L380" i="2"/>
  <c r="L376" i="2"/>
  <c r="L375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8" i="2"/>
  <c r="L357" i="2"/>
  <c r="L356" i="2"/>
  <c r="L354" i="2"/>
  <c r="L352" i="2"/>
  <c r="L351" i="2"/>
  <c r="L350" i="2"/>
  <c r="L349" i="2"/>
  <c r="L348" i="2"/>
  <c r="L347" i="2"/>
  <c r="L345" i="2"/>
  <c r="L344" i="2"/>
  <c r="L342" i="2"/>
  <c r="L341" i="2"/>
  <c r="L340" i="2"/>
  <c r="L339" i="2"/>
  <c r="L338" i="2"/>
  <c r="L336" i="2"/>
  <c r="L335" i="2"/>
  <c r="L334" i="2"/>
  <c r="L333" i="2"/>
  <c r="L330" i="2"/>
  <c r="L329" i="2"/>
  <c r="L328" i="2"/>
  <c r="L327" i="2"/>
  <c r="L326" i="2"/>
  <c r="L325" i="2"/>
  <c r="L323" i="2"/>
  <c r="L322" i="2"/>
  <c r="L321" i="2"/>
  <c r="L320" i="2"/>
  <c r="L319" i="2"/>
  <c r="L318" i="2"/>
  <c r="L317" i="2"/>
  <c r="L316" i="2"/>
  <c r="L315" i="2"/>
  <c r="L314" i="2"/>
  <c r="L313" i="2"/>
  <c r="L311" i="2"/>
  <c r="L310" i="2"/>
  <c r="L309" i="2"/>
  <c r="L308" i="2"/>
  <c r="L304" i="2"/>
  <c r="L303" i="2"/>
  <c r="L301" i="2"/>
  <c r="L300" i="2"/>
  <c r="L299" i="2"/>
  <c r="L298" i="2"/>
  <c r="L297" i="2"/>
  <c r="L296" i="2"/>
  <c r="L295" i="2"/>
  <c r="L294" i="2"/>
  <c r="L293" i="2"/>
  <c r="L292" i="2"/>
  <c r="L289" i="2"/>
  <c r="L288" i="2"/>
  <c r="L287" i="2"/>
  <c r="L286" i="2"/>
  <c r="L280" i="2"/>
  <c r="L278" i="2"/>
  <c r="L273" i="2"/>
  <c r="L272" i="2"/>
  <c r="L271" i="2"/>
  <c r="L270" i="2"/>
  <c r="L264" i="2"/>
  <c r="L258" i="2"/>
  <c r="L257" i="2"/>
  <c r="L247" i="2"/>
  <c r="L245" i="2"/>
  <c r="L244" i="2"/>
  <c r="L243" i="2"/>
  <c r="L242" i="2"/>
  <c r="L241" i="2"/>
  <c r="L239" i="2"/>
  <c r="L238" i="2"/>
  <c r="L237" i="2"/>
  <c r="L233" i="2"/>
  <c r="L230" i="2"/>
  <c r="L228" i="2"/>
  <c r="L227" i="2"/>
  <c r="L221" i="2"/>
  <c r="L213" i="2"/>
  <c r="L212" i="2"/>
  <c r="L211" i="2"/>
  <c r="L210" i="2"/>
  <c r="L209" i="2"/>
  <c r="L208" i="2"/>
  <c r="L207" i="2"/>
  <c r="L200" i="2"/>
  <c r="L195" i="2"/>
  <c r="L194" i="2"/>
  <c r="L191" i="2"/>
  <c r="L190" i="2"/>
  <c r="L189" i="2"/>
  <c r="L186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2" i="2"/>
  <c r="L141" i="2"/>
  <c r="L134" i="2"/>
  <c r="L130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0" i="2"/>
  <c r="L109" i="2"/>
  <c r="L108" i="2"/>
  <c r="L105" i="2"/>
  <c r="L103" i="2"/>
  <c r="L102" i="2"/>
  <c r="L101" i="2"/>
  <c r="L100" i="2"/>
  <c r="L99" i="2"/>
  <c r="L98" i="2"/>
  <c r="L97" i="2"/>
  <c r="L96" i="2"/>
  <c r="L94" i="2"/>
  <c r="L93" i="2"/>
  <c r="L90" i="2"/>
  <c r="L89" i="2"/>
  <c r="L88" i="2"/>
  <c r="L76" i="2"/>
  <c r="L75" i="2"/>
  <c r="L72" i="2"/>
  <c r="L71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47" i="2"/>
  <c r="L46" i="2"/>
  <c r="L45" i="2"/>
  <c r="L44" i="2"/>
  <c r="L43" i="2"/>
  <c r="L42" i="2"/>
  <c r="L41" i="2"/>
  <c r="L40" i="2"/>
  <c r="L39" i="2"/>
  <c r="L38" i="2"/>
  <c r="L37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5" i="2"/>
  <c r="L14" i="2"/>
  <c r="K749" i="2"/>
  <c r="L749" i="2" s="1"/>
  <c r="K736" i="2"/>
  <c r="L736" i="2" s="1"/>
  <c r="K697" i="2"/>
  <c r="L697" i="2" s="1"/>
  <c r="K696" i="2"/>
  <c r="L696" i="2" s="1"/>
  <c r="K695" i="2"/>
  <c r="L695" i="2" s="1"/>
  <c r="K613" i="2"/>
  <c r="L613" i="2" s="1"/>
  <c r="K612" i="2"/>
  <c r="L612" i="2" s="1"/>
  <c r="K610" i="2"/>
  <c r="L610" i="2" s="1"/>
  <c r="K597" i="2"/>
  <c r="L597" i="2" s="1"/>
  <c r="K591" i="2"/>
  <c r="L591" i="2" s="1"/>
  <c r="K587" i="2"/>
  <c r="L587" i="2" s="1"/>
  <c r="K586" i="2"/>
  <c r="L586" i="2" s="1"/>
  <c r="K583" i="2"/>
  <c r="L583" i="2" s="1"/>
  <c r="K581" i="2"/>
  <c r="L581" i="2" s="1"/>
  <c r="K579" i="2"/>
  <c r="L579" i="2" s="1"/>
  <c r="K577" i="2"/>
  <c r="L577" i="2" s="1"/>
  <c r="K576" i="2"/>
  <c r="L576" i="2" s="1"/>
  <c r="K575" i="2"/>
  <c r="L575" i="2" s="1"/>
  <c r="K574" i="2"/>
  <c r="L574" i="2" s="1"/>
  <c r="K573" i="2"/>
  <c r="L573" i="2" s="1"/>
  <c r="K572" i="2"/>
  <c r="L572" i="2" s="1"/>
  <c r="K571" i="2"/>
  <c r="L571" i="2" s="1"/>
  <c r="K570" i="2"/>
  <c r="L570" i="2" s="1"/>
  <c r="K564" i="2"/>
  <c r="L564" i="2" s="1"/>
  <c r="K563" i="2"/>
  <c r="L563" i="2" s="1"/>
  <c r="K524" i="2"/>
  <c r="L524" i="2" s="1"/>
  <c r="K523" i="2"/>
  <c r="L523" i="2" s="1"/>
  <c r="K507" i="2"/>
  <c r="L507" i="2" s="1"/>
  <c r="K506" i="2"/>
  <c r="L506" i="2" s="1"/>
  <c r="K500" i="2"/>
  <c r="L500" i="2" s="1"/>
  <c r="K499" i="2"/>
  <c r="L499" i="2" s="1"/>
  <c r="K498" i="2"/>
  <c r="L498" i="2" s="1"/>
  <c r="K497" i="2"/>
  <c r="L497" i="2" s="1"/>
  <c r="K496" i="2"/>
  <c r="L496" i="2" s="1"/>
  <c r="K495" i="2"/>
  <c r="L495" i="2" s="1"/>
  <c r="K489" i="2"/>
  <c r="L489" i="2" s="1"/>
  <c r="K486" i="2"/>
  <c r="L486" i="2" s="1"/>
  <c r="K485" i="2"/>
  <c r="L485" i="2" s="1"/>
  <c r="K483" i="2"/>
  <c r="L483" i="2" s="1"/>
  <c r="K482" i="2"/>
  <c r="L482" i="2" s="1"/>
  <c r="K479" i="2"/>
  <c r="L479" i="2" s="1"/>
  <c r="K469" i="2"/>
  <c r="L469" i="2" s="1"/>
  <c r="K468" i="2"/>
  <c r="L468" i="2" s="1"/>
  <c r="K458" i="2"/>
  <c r="L458" i="2" s="1"/>
  <c r="K457" i="2"/>
  <c r="L457" i="2" s="1"/>
  <c r="K456" i="2"/>
  <c r="L456" i="2" s="1"/>
  <c r="K455" i="2"/>
  <c r="L455" i="2" s="1"/>
  <c r="K453" i="2"/>
  <c r="L453" i="2" s="1"/>
  <c r="K452" i="2"/>
  <c r="L452" i="2" s="1"/>
  <c r="K450" i="2"/>
  <c r="L450" i="2" s="1"/>
  <c r="K443" i="2"/>
  <c r="L443" i="2" s="1"/>
  <c r="K442" i="2"/>
  <c r="L442" i="2" s="1"/>
  <c r="K441" i="2"/>
  <c r="L441" i="2" s="1"/>
  <c r="K440" i="2"/>
  <c r="L440" i="2" s="1"/>
  <c r="K439" i="2"/>
  <c r="L439" i="2" s="1"/>
  <c r="K430" i="2"/>
  <c r="L430" i="2" s="1"/>
  <c r="K429" i="2"/>
  <c r="L429" i="2" s="1"/>
  <c r="K428" i="2"/>
  <c r="L428" i="2" s="1"/>
  <c r="K425" i="2"/>
  <c r="L425" i="2" s="1"/>
  <c r="K422" i="2"/>
  <c r="L422" i="2" s="1"/>
  <c r="K421" i="2"/>
  <c r="L421" i="2" s="1"/>
  <c r="K420" i="2"/>
  <c r="L420" i="2" s="1"/>
  <c r="K405" i="2"/>
  <c r="L405" i="2" s="1"/>
  <c r="K402" i="2"/>
  <c r="L402" i="2" s="1"/>
  <c r="K401" i="2"/>
  <c r="L401" i="2" s="1"/>
  <c r="K398" i="2"/>
  <c r="L398" i="2" s="1"/>
  <c r="K395" i="2"/>
  <c r="L395" i="2" s="1"/>
  <c r="K394" i="2"/>
  <c r="L394" i="2" s="1"/>
  <c r="K393" i="2"/>
  <c r="L393" i="2" s="1"/>
  <c r="K388" i="2"/>
  <c r="L388" i="2" s="1"/>
  <c r="K386" i="2"/>
  <c r="L386" i="2" s="1"/>
  <c r="K385" i="2"/>
  <c r="L385" i="2" s="1"/>
  <c r="K384" i="2"/>
  <c r="L384" i="2" s="1"/>
  <c r="K383" i="2"/>
  <c r="L383" i="2" s="1"/>
  <c r="K382" i="2"/>
  <c r="L382" i="2" s="1"/>
  <c r="K379" i="2"/>
  <c r="L379" i="2" s="1"/>
  <c r="K378" i="2"/>
  <c r="L378" i="2" s="1"/>
  <c r="K377" i="2"/>
  <c r="L377" i="2" s="1"/>
  <c r="K374" i="2"/>
  <c r="L374" i="2" s="1"/>
  <c r="K359" i="2"/>
  <c r="L359" i="2" s="1"/>
  <c r="K355" i="2"/>
  <c r="L355" i="2" s="1"/>
  <c r="K353" i="2"/>
  <c r="L353" i="2" s="1"/>
  <c r="K346" i="2"/>
  <c r="L346" i="2" s="1"/>
  <c r="K343" i="2"/>
  <c r="L343" i="2" s="1"/>
  <c r="K337" i="2"/>
  <c r="L337" i="2" s="1"/>
  <c r="K332" i="2"/>
  <c r="L332" i="2" s="1"/>
  <c r="K331" i="2"/>
  <c r="L331" i="2" s="1"/>
  <c r="K324" i="2"/>
  <c r="L324" i="2" s="1"/>
  <c r="K312" i="2"/>
  <c r="L312" i="2" s="1"/>
  <c r="K307" i="2"/>
  <c r="L307" i="2" s="1"/>
  <c r="K306" i="2"/>
  <c r="L306" i="2" s="1"/>
  <c r="K305" i="2"/>
  <c r="L305" i="2" s="1"/>
  <c r="K302" i="2"/>
  <c r="L302" i="2" s="1"/>
  <c r="K291" i="2"/>
  <c r="L291" i="2" s="1"/>
  <c r="K290" i="2"/>
  <c r="L290" i="2" s="1"/>
  <c r="K285" i="2"/>
  <c r="L285" i="2" s="1"/>
  <c r="K284" i="2"/>
  <c r="L284" i="2" s="1"/>
  <c r="K283" i="2"/>
  <c r="L283" i="2" s="1"/>
  <c r="K282" i="2"/>
  <c r="L282" i="2" s="1"/>
  <c r="K281" i="2"/>
  <c r="L281" i="2" s="1"/>
  <c r="K279" i="2"/>
  <c r="L279" i="2" s="1"/>
  <c r="K277" i="2"/>
  <c r="L277" i="2" s="1"/>
  <c r="K276" i="2"/>
  <c r="L276" i="2" s="1"/>
  <c r="K275" i="2"/>
  <c r="L275" i="2" s="1"/>
  <c r="K274" i="2"/>
  <c r="L274" i="2" s="1"/>
  <c r="K269" i="2"/>
  <c r="L269" i="2" s="1"/>
  <c r="K268" i="2"/>
  <c r="L268" i="2" s="1"/>
  <c r="K267" i="2"/>
  <c r="L267" i="2" s="1"/>
  <c r="K266" i="2"/>
  <c r="L266" i="2" s="1"/>
  <c r="K265" i="2"/>
  <c r="L265" i="2" s="1"/>
  <c r="K263" i="2"/>
  <c r="L263" i="2" s="1"/>
  <c r="K262" i="2"/>
  <c r="L262" i="2" s="1"/>
  <c r="K261" i="2"/>
  <c r="L261" i="2" s="1"/>
  <c r="K260" i="2"/>
  <c r="L260" i="2" s="1"/>
  <c r="K259" i="2"/>
  <c r="L259" i="2" s="1"/>
  <c r="K256" i="2"/>
  <c r="L256" i="2" s="1"/>
  <c r="K255" i="2"/>
  <c r="L255" i="2" s="1"/>
  <c r="K254" i="2"/>
  <c r="L254" i="2" s="1"/>
  <c r="K253" i="2"/>
  <c r="L253" i="2" s="1"/>
  <c r="K252" i="2"/>
  <c r="L252" i="2" s="1"/>
  <c r="K251" i="2"/>
  <c r="L251" i="2" s="1"/>
  <c r="K250" i="2"/>
  <c r="L250" i="2" s="1"/>
  <c r="K249" i="2"/>
  <c r="L249" i="2" s="1"/>
  <c r="K248" i="2"/>
  <c r="L248" i="2" s="1"/>
  <c r="K246" i="2"/>
  <c r="L246" i="2" s="1"/>
  <c r="K240" i="2"/>
  <c r="L240" i="2" s="1"/>
  <c r="K236" i="2"/>
  <c r="L236" i="2" s="1"/>
  <c r="K235" i="2"/>
  <c r="L235" i="2" s="1"/>
  <c r="K234" i="2"/>
  <c r="L234" i="2" s="1"/>
  <c r="K232" i="2"/>
  <c r="L232" i="2" s="1"/>
  <c r="K231" i="2"/>
  <c r="L231" i="2" s="1"/>
  <c r="K229" i="2"/>
  <c r="L229" i="2" s="1"/>
  <c r="K226" i="2"/>
  <c r="L226" i="2" s="1"/>
  <c r="K225" i="2"/>
  <c r="L225" i="2" s="1"/>
  <c r="K224" i="2"/>
  <c r="L224" i="2" s="1"/>
  <c r="K223" i="2"/>
  <c r="L223" i="2" s="1"/>
  <c r="K222" i="2"/>
  <c r="L222" i="2" s="1"/>
  <c r="K220" i="2"/>
  <c r="L220" i="2" s="1"/>
  <c r="K219" i="2"/>
  <c r="L219" i="2" s="1"/>
  <c r="K218" i="2"/>
  <c r="L218" i="2" s="1"/>
  <c r="K217" i="2"/>
  <c r="L217" i="2" s="1"/>
  <c r="K216" i="2"/>
  <c r="L216" i="2" s="1"/>
  <c r="K215" i="2"/>
  <c r="L215" i="2" s="1"/>
  <c r="K214" i="2"/>
  <c r="L214" i="2" s="1"/>
  <c r="K206" i="2"/>
  <c r="L206" i="2" s="1"/>
  <c r="K205" i="2"/>
  <c r="L205" i="2" s="1"/>
  <c r="K204" i="2"/>
  <c r="L204" i="2" s="1"/>
  <c r="K203" i="2"/>
  <c r="L203" i="2" s="1"/>
  <c r="K202" i="2"/>
  <c r="L202" i="2" s="1"/>
  <c r="K201" i="2"/>
  <c r="L201" i="2" s="1"/>
  <c r="K199" i="2"/>
  <c r="L199" i="2" s="1"/>
  <c r="K198" i="2"/>
  <c r="L198" i="2" s="1"/>
  <c r="K197" i="2"/>
  <c r="L197" i="2" s="1"/>
  <c r="K196" i="2"/>
  <c r="L196" i="2" s="1"/>
  <c r="K193" i="2"/>
  <c r="L193" i="2" s="1"/>
  <c r="K192" i="2"/>
  <c r="L192" i="2" s="1"/>
  <c r="K188" i="2"/>
  <c r="L188" i="2" s="1"/>
  <c r="K187" i="2"/>
  <c r="L187" i="2" s="1"/>
  <c r="K185" i="2"/>
  <c r="L185" i="2" s="1"/>
  <c r="K184" i="2"/>
  <c r="L184" i="2" s="1"/>
  <c r="K183" i="2"/>
  <c r="L183" i="2" s="1"/>
  <c r="K182" i="2"/>
  <c r="L182" i="2" s="1"/>
  <c r="K181" i="2"/>
  <c r="L181" i="2" s="1"/>
  <c r="K180" i="2"/>
  <c r="L180" i="2" s="1"/>
  <c r="K179" i="2"/>
  <c r="L179" i="2" s="1"/>
  <c r="K178" i="2"/>
  <c r="L178" i="2" s="1"/>
  <c r="K177" i="2"/>
  <c r="L177" i="2" s="1"/>
  <c r="K162" i="2"/>
  <c r="L162" i="2" s="1"/>
  <c r="K161" i="2"/>
  <c r="L161" i="2" s="1"/>
  <c r="K143" i="2"/>
  <c r="L143" i="2" s="1"/>
  <c r="K140" i="2"/>
  <c r="L140" i="2" s="1"/>
  <c r="K139" i="2"/>
  <c r="L139" i="2" s="1"/>
  <c r="K138" i="2"/>
  <c r="L138" i="2" s="1"/>
  <c r="K137" i="2"/>
  <c r="L137" i="2" s="1"/>
  <c r="K136" i="2"/>
  <c r="L136" i="2" s="1"/>
  <c r="K135" i="2"/>
  <c r="L135" i="2" s="1"/>
  <c r="K133" i="2"/>
  <c r="L133" i="2" s="1"/>
  <c r="K132" i="2"/>
  <c r="L132" i="2" s="1"/>
  <c r="K131" i="2"/>
  <c r="L131" i="2" s="1"/>
  <c r="K129" i="2"/>
  <c r="L129" i="2" s="1"/>
  <c r="K112" i="2"/>
  <c r="L112" i="2" s="1"/>
  <c r="K111" i="2"/>
  <c r="L111" i="2" s="1"/>
  <c r="K107" i="2"/>
  <c r="L107" i="2" s="1"/>
  <c r="K106" i="2"/>
  <c r="L106" i="2" s="1"/>
  <c r="K104" i="2"/>
  <c r="L104" i="2" s="1"/>
  <c r="K95" i="2"/>
  <c r="L95" i="2" s="1"/>
  <c r="K92" i="2"/>
  <c r="L92" i="2" s="1"/>
  <c r="K91" i="2"/>
  <c r="L91" i="2" s="1"/>
  <c r="K87" i="2"/>
  <c r="L87" i="2" s="1"/>
  <c r="K86" i="2"/>
  <c r="L86" i="2" s="1"/>
  <c r="K85" i="2"/>
  <c r="L85" i="2" s="1"/>
  <c r="K84" i="2"/>
  <c r="L84" i="2" s="1"/>
  <c r="K83" i="2"/>
  <c r="L83" i="2" s="1"/>
  <c r="K82" i="2"/>
  <c r="L82" i="2" s="1"/>
  <c r="K81" i="2"/>
  <c r="L81" i="2" s="1"/>
  <c r="K80" i="2"/>
  <c r="L80" i="2" s="1"/>
  <c r="K79" i="2"/>
  <c r="L79" i="2" s="1"/>
  <c r="K78" i="2"/>
  <c r="L78" i="2" s="1"/>
  <c r="K77" i="2"/>
  <c r="L77" i="2" s="1"/>
  <c r="K74" i="2"/>
  <c r="L74" i="2" s="1"/>
  <c r="K73" i="2"/>
  <c r="L73" i="2" s="1"/>
  <c r="K70" i="2"/>
  <c r="L70" i="2" s="1"/>
  <c r="K69" i="2"/>
  <c r="L69" i="2" s="1"/>
  <c r="K68" i="2"/>
  <c r="L68" i="2" s="1"/>
  <c r="K67" i="2"/>
  <c r="L67" i="2" s="1"/>
  <c r="K52" i="2"/>
  <c r="L52" i="2" s="1"/>
  <c r="K51" i="2"/>
  <c r="L51" i="2" s="1"/>
  <c r="K50" i="2"/>
  <c r="L50" i="2" s="1"/>
  <c r="K49" i="2"/>
  <c r="L49" i="2" s="1"/>
  <c r="K48" i="2"/>
  <c r="L48" i="2" s="1"/>
  <c r="K36" i="2"/>
  <c r="L36" i="2" s="1"/>
  <c r="K35" i="2"/>
  <c r="L35" i="2" s="1"/>
  <c r="K18" i="2"/>
  <c r="L18" i="2" s="1"/>
  <c r="K17" i="2"/>
  <c r="L17" i="2" s="1"/>
  <c r="K16" i="2"/>
  <c r="L16" i="2" s="1"/>
  <c r="L13" i="2"/>
  <c r="L12" i="2"/>
  <c r="Q4" i="2" l="1"/>
  <c r="Q5" i="2"/>
  <c r="Q6" i="2"/>
  <c r="Q7" i="2"/>
  <c r="Q8" i="2"/>
  <c r="Q3" i="2"/>
  <c r="T4" i="2"/>
  <c r="T5" i="2"/>
  <c r="T3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12" i="2"/>
  <c r="Q9" i="2" l="1"/>
  <c r="T6" i="2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12" i="2"/>
</calcChain>
</file>

<file path=xl/sharedStrings.xml><?xml version="1.0" encoding="utf-8"?>
<sst xmlns="http://schemas.openxmlformats.org/spreadsheetml/2006/main" count="4391" uniqueCount="1425">
  <si>
    <t>NAME</t>
  </si>
  <si>
    <t>KR1EN000</t>
  </si>
  <si>
    <t>KR1ES000</t>
  </si>
  <si>
    <t>KR1WS000</t>
  </si>
  <si>
    <t>KR1SE000</t>
  </si>
  <si>
    <t>KR1SW000</t>
  </si>
  <si>
    <t>KR1A0000</t>
  </si>
  <si>
    <t>KR1B0000</t>
  </si>
  <si>
    <t>KR1C0000</t>
  </si>
  <si>
    <t>KR1D0000</t>
  </si>
  <si>
    <t>KR1E0000</t>
  </si>
  <si>
    <t>KR1F0000</t>
  </si>
  <si>
    <t>KR1G0000</t>
  </si>
  <si>
    <t>KR1H0000</t>
  </si>
  <si>
    <t>KR1I0000</t>
  </si>
  <si>
    <t>KR1J0000</t>
  </si>
  <si>
    <t>KR1K0000</t>
  </si>
  <si>
    <t>KR1L0000</t>
  </si>
  <si>
    <t>KR1M0000</t>
  </si>
  <si>
    <t>KR1N0000</t>
  </si>
  <si>
    <t>KR1O0000</t>
  </si>
  <si>
    <t>KR1P0000</t>
  </si>
  <si>
    <t>KR2G4000</t>
  </si>
  <si>
    <t>KR2G2000</t>
  </si>
  <si>
    <t>KR2C4000</t>
  </si>
  <si>
    <t>KR2K1000</t>
  </si>
  <si>
    <t>KR2G3000</t>
  </si>
  <si>
    <t>KR2G1000</t>
  </si>
  <si>
    <t>KR2C3000</t>
  </si>
  <si>
    <t>KR2J2000</t>
  </si>
  <si>
    <t>KR2F4000</t>
  </si>
  <si>
    <t>KR2F2000</t>
  </si>
  <si>
    <t>KR2F3000</t>
  </si>
  <si>
    <t>KR2F1000</t>
  </si>
  <si>
    <t>KR3G2M00</t>
  </si>
  <si>
    <t>KR3G1P00</t>
  </si>
  <si>
    <t>KR3G2E00</t>
  </si>
  <si>
    <t>KR3G1H00</t>
  </si>
  <si>
    <t>KR3G1L00</t>
  </si>
  <si>
    <t>KR3F4O00</t>
  </si>
  <si>
    <t>KR3F4P00</t>
  </si>
  <si>
    <t>KR3G1K00</t>
  </si>
  <si>
    <t>KR3G3E00</t>
  </si>
  <si>
    <t>KR3F4H00</t>
  </si>
  <si>
    <t>KR3F4G00</t>
  </si>
  <si>
    <t>KR3F4F00</t>
  </si>
  <si>
    <t>KR3F4E00</t>
  </si>
  <si>
    <t>KR3F4B00</t>
  </si>
  <si>
    <t>KR3F4C00</t>
  </si>
  <si>
    <t>KR3F4D00</t>
  </si>
  <si>
    <t>KR3G3A00</t>
  </si>
  <si>
    <t>KR3F2O00</t>
  </si>
  <si>
    <t>KR3F2N00</t>
  </si>
  <si>
    <t>KR3F2M00</t>
  </si>
  <si>
    <t>KR3G1G00</t>
  </si>
  <si>
    <t>KR3G1F00</t>
  </si>
  <si>
    <t>KR3G1J00</t>
  </si>
  <si>
    <t>KR3F1L00</t>
  </si>
  <si>
    <t>KR3F2I00</t>
  </si>
  <si>
    <t>KR3G1E00</t>
  </si>
  <si>
    <t>KR3F2K00</t>
  </si>
  <si>
    <t>KR3G1N00</t>
  </si>
  <si>
    <t>KR3G1O00</t>
  </si>
  <si>
    <t>KR3G1A00</t>
  </si>
  <si>
    <t>KR3G1B00</t>
  </si>
  <si>
    <t>KR3G1C00</t>
  </si>
  <si>
    <t>KR3G3F00</t>
  </si>
  <si>
    <t>KR3G3C00</t>
  </si>
  <si>
    <t>KR3G3B00</t>
  </si>
  <si>
    <t>KR3C3M00</t>
  </si>
  <si>
    <t>KR3F2A00</t>
  </si>
  <si>
    <t>KR3F2B00</t>
  </si>
  <si>
    <t>KR3F2J00</t>
  </si>
  <si>
    <t>KR3F2E00</t>
  </si>
  <si>
    <t>KR3F2F00</t>
  </si>
  <si>
    <t>KR3F2H00</t>
  </si>
  <si>
    <t>KR3G1I00</t>
  </si>
  <si>
    <t>KR3G3I00</t>
  </si>
  <si>
    <t>KR3F4L00</t>
  </si>
  <si>
    <t>KR3F4K00</t>
  </si>
  <si>
    <t>KR3J2A00</t>
  </si>
  <si>
    <t>KR3J2B00</t>
  </si>
  <si>
    <t>KR3J2C00</t>
  </si>
  <si>
    <t>KR3F4M00</t>
  </si>
  <si>
    <t>KR3F4I00</t>
  </si>
  <si>
    <t>KR3F4J00</t>
  </si>
  <si>
    <t>KR3F4N00</t>
  </si>
  <si>
    <t>KR3F4A00</t>
  </si>
  <si>
    <t>KR3C3N00</t>
  </si>
  <si>
    <t>KR3C3K00</t>
  </si>
  <si>
    <t>KR3C3J00</t>
  </si>
  <si>
    <t>KR3C3O00</t>
  </si>
  <si>
    <t>KR3G2I00</t>
  </si>
  <si>
    <t>KR3C3G00</t>
  </si>
  <si>
    <t>KR3C3F00</t>
  </si>
  <si>
    <t>KR3F2D00</t>
  </si>
  <si>
    <t>KR4F4G20</t>
  </si>
  <si>
    <t>KR4F4G40</t>
  </si>
  <si>
    <t>KR4F2E30</t>
  </si>
  <si>
    <t>KR4F4G30</t>
  </si>
  <si>
    <t>KR4F2E40</t>
  </si>
  <si>
    <t>KR4F4F10</t>
  </si>
  <si>
    <t>KR4F4F20</t>
  </si>
  <si>
    <t>KR4F4C30</t>
  </si>
  <si>
    <t>KR4F2I20</t>
  </si>
  <si>
    <t>KR4F2J40</t>
  </si>
  <si>
    <t>KR4F2J20</t>
  </si>
  <si>
    <t>KR4F2J10</t>
  </si>
  <si>
    <t>KR4F2K30</t>
  </si>
  <si>
    <t>KR4F2K40</t>
  </si>
  <si>
    <t>KR4F2K20</t>
  </si>
  <si>
    <t>KR4F2K10</t>
  </si>
  <si>
    <t>KR4G1I20</t>
  </si>
  <si>
    <t>KR4G1J30</t>
  </si>
  <si>
    <t>KR4G1J40</t>
  </si>
  <si>
    <t>KR4G1J20</t>
  </si>
  <si>
    <t>KR4G1J10</t>
  </si>
  <si>
    <t>KR4G1K40</t>
  </si>
  <si>
    <t>KR4G1K20</t>
  </si>
  <si>
    <t>KR4F2O10</t>
  </si>
  <si>
    <t>KR4F2O20</t>
  </si>
  <si>
    <t>KR4F2O40</t>
  </si>
  <si>
    <t>KR4F2O30</t>
  </si>
  <si>
    <t>KR4F2N20</t>
  </si>
  <si>
    <t>KR4F2N40</t>
  </si>
  <si>
    <t>KR4G1N30</t>
  </si>
  <si>
    <t>KR4G1N40</t>
  </si>
  <si>
    <t>KR4G1N20</t>
  </si>
  <si>
    <t>KR4G1N10</t>
  </si>
  <si>
    <t>KR4G1L10</t>
  </si>
  <si>
    <t>KR4G1L30</t>
  </si>
  <si>
    <t>KR4G1K30</t>
  </si>
  <si>
    <t>KR4G1O10</t>
  </si>
  <si>
    <t>KR4G1O30</t>
  </si>
  <si>
    <t>KR4F4B20</t>
  </si>
  <si>
    <t>KR4F4C20</t>
  </si>
  <si>
    <t>KR4F4C10</t>
  </si>
  <si>
    <t>KR4F4O20</t>
  </si>
  <si>
    <t>KR4F4N20</t>
  </si>
  <si>
    <t>KR4F4O10</t>
  </si>
  <si>
    <t>KR4G3E40</t>
  </si>
  <si>
    <t>KR4G3E30</t>
  </si>
  <si>
    <t>KR4F4H40</t>
  </si>
  <si>
    <t>KR4F4H30</t>
  </si>
  <si>
    <t>KR4F4L20</t>
  </si>
  <si>
    <t>KR4F4L30</t>
  </si>
  <si>
    <t>KR4F4K10</t>
  </si>
  <si>
    <t>KR4F4K20</t>
  </si>
  <si>
    <t>KR4F4K40</t>
  </si>
  <si>
    <t>KR4F4K30</t>
  </si>
  <si>
    <t>KR4F4J20</t>
  </si>
  <si>
    <t>KR4F4J40</t>
  </si>
  <si>
    <t>KR4F4F30</t>
  </si>
  <si>
    <t>KR4F4F40</t>
  </si>
  <si>
    <t>KR4F4L10</t>
  </si>
  <si>
    <t>KR4G3A40</t>
  </si>
  <si>
    <t>KR4G3F10</t>
  </si>
  <si>
    <t>KR4G3C10</t>
  </si>
  <si>
    <t>KR4G3C30</t>
  </si>
  <si>
    <t>KR4G3B10</t>
  </si>
  <si>
    <t>KR4G3B20</t>
  </si>
  <si>
    <t>KR4G3B40</t>
  </si>
  <si>
    <t>KR4G3B30</t>
  </si>
  <si>
    <t>KR4G1L40</t>
  </si>
  <si>
    <t>KR4G2I30</t>
  </si>
  <si>
    <t>KR4F4B40</t>
  </si>
  <si>
    <t>KR4G1F10</t>
  </si>
  <si>
    <t>KR4G1F30</t>
  </si>
  <si>
    <t>KR4G1E10</t>
  </si>
  <si>
    <t>KR4G3E10</t>
  </si>
  <si>
    <t>KR4G1E20</t>
  </si>
  <si>
    <t>KR4G3E20</t>
  </si>
  <si>
    <t>KR4G1E40</t>
  </si>
  <si>
    <t>KR4F4H10</t>
  </si>
  <si>
    <t>KR4G1E30</t>
  </si>
  <si>
    <t>KR4F4H20</t>
  </si>
  <si>
    <t>KR4F4G10</t>
  </si>
  <si>
    <t>KR5G1E43</t>
  </si>
  <si>
    <t>KR5G1E44</t>
  </si>
  <si>
    <t>KR5G1I21</t>
  </si>
  <si>
    <t>KR5G1I22</t>
  </si>
  <si>
    <t>KR5G1J13</t>
  </si>
  <si>
    <t>KR5G1J11</t>
  </si>
  <si>
    <t>KR5F2O14</t>
  </si>
  <si>
    <t>KR5G1I24</t>
  </si>
  <si>
    <t>KR5F2K23</t>
  </si>
  <si>
    <t>KR5F2K14</t>
  </si>
  <si>
    <t>KR5F2I22</t>
  </si>
  <si>
    <t>KR5G3B33</t>
  </si>
  <si>
    <t>KR5G3A44</t>
  </si>
  <si>
    <t>KR5G3A43</t>
  </si>
  <si>
    <t>KR5G3A34</t>
  </si>
  <si>
    <t>KR5G1K24</t>
  </si>
  <si>
    <t>KR5F4C31</t>
  </si>
  <si>
    <t>KR5F4C33</t>
  </si>
  <si>
    <t>KR5F4B42</t>
  </si>
  <si>
    <t>KR5F4B44</t>
  </si>
  <si>
    <t>KR5F4H13</t>
  </si>
  <si>
    <t>KR5F4H23</t>
  </si>
  <si>
    <t>KR5F4H24</t>
  </si>
  <si>
    <t>KR5F4H22</t>
  </si>
  <si>
    <t>KR5G3E13</t>
  </si>
  <si>
    <t>KR5G3E14</t>
  </si>
  <si>
    <t>KR5G3E11</t>
  </si>
  <si>
    <t>KR5G3E12</t>
  </si>
  <si>
    <t>KR5G3E23</t>
  </si>
  <si>
    <t>KR5G3E24</t>
  </si>
  <si>
    <t>KR5G3E21</t>
  </si>
  <si>
    <t>KR5G3E22</t>
  </si>
  <si>
    <t>KR5G3F11</t>
  </si>
  <si>
    <t>KR5F4H21</t>
  </si>
  <si>
    <t>KR5G1N34</t>
  </si>
  <si>
    <t>KR5G1N43</t>
  </si>
  <si>
    <t>KR5F4C21</t>
  </si>
  <si>
    <t>KR5F4C23</t>
  </si>
  <si>
    <t>KR5F4C12</t>
  </si>
  <si>
    <t>KR5F4C14</t>
  </si>
  <si>
    <t>KR5G3B14</t>
  </si>
  <si>
    <t>KR5G3B12</t>
  </si>
  <si>
    <t>KR5G3B23</t>
  </si>
  <si>
    <t>KR5G3B21</t>
  </si>
  <si>
    <t>KR5F2O34</t>
  </si>
  <si>
    <t>KR5F2N44</t>
  </si>
  <si>
    <t>KR5F2N42</t>
  </si>
  <si>
    <t>KR5F4N33</t>
  </si>
  <si>
    <t>KR5F4H32</t>
  </si>
  <si>
    <t>KR5F4L31</t>
  </si>
  <si>
    <t>KR5F4K42</t>
  </si>
  <si>
    <t>KR5F4K41</t>
  </si>
  <si>
    <t>KR5F4K44</t>
  </si>
  <si>
    <t>KR5F4K43</t>
  </si>
  <si>
    <t>KR5F4K32</t>
  </si>
  <si>
    <t>KR5F4K34</t>
  </si>
  <si>
    <t>KR5F4K33</t>
  </si>
  <si>
    <t>KR5F4L12</t>
  </si>
  <si>
    <t>KR5F4L11</t>
  </si>
  <si>
    <t>KR5F4L13</t>
  </si>
  <si>
    <t>KR5F4K24</t>
  </si>
  <si>
    <t>KR5F4K12</t>
  </si>
  <si>
    <t>KR5F4G34</t>
  </si>
  <si>
    <t>KR5F4G31</t>
  </si>
  <si>
    <t>KR5F4H41</t>
  </si>
  <si>
    <t>KR5F4G33</t>
  </si>
  <si>
    <t>KR5F4F42</t>
  </si>
  <si>
    <t>KR5F4F44</t>
  </si>
  <si>
    <t>KR5F4K11</t>
  </si>
  <si>
    <t>KR5F4K31</t>
  </si>
  <si>
    <t>KR5F4H34</t>
  </si>
  <si>
    <t>KR5F4H31</t>
  </si>
  <si>
    <t>KR5F4H33</t>
  </si>
  <si>
    <t>KR5F4G42</t>
  </si>
  <si>
    <t>KR5F4G41</t>
  </si>
  <si>
    <t>KR5F4G44</t>
  </si>
  <si>
    <t>KR5F4G43</t>
  </si>
  <si>
    <t>KR5F4G32</t>
  </si>
  <si>
    <t>KR5F4H42</t>
  </si>
  <si>
    <t>KR5F2K31</t>
  </si>
  <si>
    <t>KR5F2K32</t>
  </si>
  <si>
    <t>KR5F2K41</t>
  </si>
  <si>
    <t>KR5G1K42</t>
  </si>
  <si>
    <t>KR5F2I21</t>
  </si>
  <si>
    <t>KR5F2O22</t>
  </si>
  <si>
    <t>KR5F2O21</t>
  </si>
  <si>
    <t>KR5F2O12</t>
  </si>
  <si>
    <t>KR5F2O11</t>
  </si>
  <si>
    <t>KR5F2J44</t>
  </si>
  <si>
    <t>KR5F2K33</t>
  </si>
  <si>
    <t>KR5F2K34</t>
  </si>
  <si>
    <t>KR5F2K43</t>
  </si>
  <si>
    <t>KR5F2K44</t>
  </si>
  <si>
    <t>KR5F2O41</t>
  </si>
  <si>
    <t>KR5F2O43</t>
  </si>
  <si>
    <t>KR5F2O32</t>
  </si>
  <si>
    <t>KR5F2O31</t>
  </si>
  <si>
    <t>KR5F4G24</t>
  </si>
  <si>
    <t>KR5F4G23</t>
  </si>
  <si>
    <t>KR5F4G12</t>
  </si>
  <si>
    <t>KR5F4G11</t>
  </si>
  <si>
    <t>KR5F4G14</t>
  </si>
  <si>
    <t>KR5F4G13</t>
  </si>
  <si>
    <t>KR5F4F22</t>
  </si>
  <si>
    <t>KR5F4F21</t>
  </si>
  <si>
    <t>KR5F4F24</t>
  </si>
  <si>
    <t>KR5F4F23</t>
  </si>
  <si>
    <t>KR5F4F12</t>
  </si>
  <si>
    <t>KR5F4F11</t>
  </si>
  <si>
    <t>KR5F4F14</t>
  </si>
  <si>
    <t>KR5F4F13</t>
  </si>
  <si>
    <t>KR5F2O33</t>
  </si>
  <si>
    <t>KR5F4H14</t>
  </si>
  <si>
    <t>KR647B76</t>
  </si>
  <si>
    <t>KR647B67</t>
  </si>
  <si>
    <t>KR647B77</t>
  </si>
  <si>
    <t>KR647B78</t>
  </si>
  <si>
    <t>KR647B66</t>
  </si>
  <si>
    <t>KR647B68</t>
  </si>
  <si>
    <t>KR647B58</t>
  </si>
  <si>
    <t>KR647B57</t>
  </si>
  <si>
    <t>KR648B12</t>
  </si>
  <si>
    <t>KR648B11</t>
  </si>
  <si>
    <t>KR648B13</t>
  </si>
  <si>
    <t>KR648A10</t>
  </si>
  <si>
    <t>KR659C84</t>
  </si>
  <si>
    <t>KR656B03</t>
  </si>
  <si>
    <t>KR659C71</t>
  </si>
  <si>
    <t>KR666D93</t>
  </si>
  <si>
    <t>KR659C81</t>
  </si>
  <si>
    <t>KR656B02</t>
  </si>
  <si>
    <t>KR659C91</t>
  </si>
  <si>
    <t>KR658D90</t>
  </si>
  <si>
    <t>KR666D92</t>
  </si>
  <si>
    <t>KR658D00</t>
  </si>
  <si>
    <t>KR666D95</t>
  </si>
  <si>
    <t>KR646C27</t>
  </si>
  <si>
    <t>KR666D91</t>
  </si>
  <si>
    <t>KR666D71</t>
  </si>
  <si>
    <t>KR666D94</t>
  </si>
  <si>
    <t>KR659C46</t>
  </si>
  <si>
    <t>KR646D68</t>
  </si>
  <si>
    <t>KR659C36</t>
  </si>
  <si>
    <t>KR659C74</t>
  </si>
  <si>
    <t>KR646D41</t>
  </si>
  <si>
    <t>KR659C64</t>
  </si>
  <si>
    <t>KR646D31</t>
  </si>
  <si>
    <t>KR659C55</t>
  </si>
  <si>
    <t>KR666C89</t>
  </si>
  <si>
    <t>KR646D71</t>
  </si>
  <si>
    <t>KR648A39</t>
  </si>
  <si>
    <t>KR648A29</t>
  </si>
  <si>
    <t>KR646D62</t>
  </si>
  <si>
    <t>KR648A19</t>
  </si>
  <si>
    <t>KR648A09</t>
  </si>
  <si>
    <t>KR666A43</t>
  </si>
  <si>
    <t>KR648A38</t>
  </si>
  <si>
    <t>KR648A28</t>
  </si>
  <si>
    <t>KR666A63</t>
  </si>
  <si>
    <t>KR648A48</t>
  </si>
  <si>
    <t>KR646D73</t>
  </si>
  <si>
    <t>KR646D63</t>
  </si>
  <si>
    <t>KR655D30</t>
  </si>
  <si>
    <t>KR656C21</t>
  </si>
  <si>
    <t>KR648A17</t>
  </si>
  <si>
    <t>KR648A07</t>
  </si>
  <si>
    <t>KR648A46</t>
  </si>
  <si>
    <t>KR647C32</t>
  </si>
  <si>
    <t>KR648A76</t>
  </si>
  <si>
    <t>KR648A26</t>
  </si>
  <si>
    <t>KR648A36</t>
  </si>
  <si>
    <t>KR647C21</t>
  </si>
  <si>
    <t>KR656C73</t>
  </si>
  <si>
    <t>KR656C74</t>
  </si>
  <si>
    <t>KR658D52</t>
  </si>
  <si>
    <t>KR646D09</t>
  </si>
  <si>
    <t>KR647B44</t>
  </si>
  <si>
    <t>KR647B34</t>
  </si>
  <si>
    <t>KR647B24</t>
  </si>
  <si>
    <t>KR647B14</t>
  </si>
  <si>
    <t>KR646D30</t>
  </si>
  <si>
    <t>KR647B23</t>
  </si>
  <si>
    <t>KR647B54</t>
  </si>
  <si>
    <t>KR679C67</t>
  </si>
  <si>
    <t>KR678B38</t>
  </si>
  <si>
    <t>KR645D49</t>
  </si>
  <si>
    <t>KR645D59</t>
  </si>
  <si>
    <t>KR647B75</t>
  </si>
  <si>
    <t>KR679C58</t>
  </si>
  <si>
    <t>KR647B65</t>
  </si>
  <si>
    <t>KR647B55</t>
  </si>
  <si>
    <t>KR647B45</t>
  </si>
  <si>
    <t>KR679C57</t>
  </si>
  <si>
    <t>KR679C47</t>
  </si>
  <si>
    <t>KR647B25</t>
  </si>
  <si>
    <t>KR645B78</t>
  </si>
  <si>
    <t>KR688D96</t>
  </si>
  <si>
    <t>KR679A72</t>
  </si>
  <si>
    <t>KR679A62</t>
  </si>
  <si>
    <t>KR679A71</t>
  </si>
  <si>
    <t>KR645B48</t>
  </si>
  <si>
    <t>KR669A70</t>
  </si>
  <si>
    <t>KR636C15</t>
  </si>
  <si>
    <t>KR669A60</t>
  </si>
  <si>
    <t>KR669A50</t>
  </si>
  <si>
    <t>KR636C55</t>
  </si>
  <si>
    <t>KR636C25</t>
  </si>
  <si>
    <t>KR679C68</t>
  </si>
  <si>
    <t>KR645B49</t>
  </si>
  <si>
    <t>KR679C78</t>
  </si>
  <si>
    <t>KR625C73</t>
  </si>
  <si>
    <t>KR648A42</t>
  </si>
  <si>
    <t>KR679C89</t>
  </si>
  <si>
    <t>KR679C99</t>
  </si>
  <si>
    <t>KR648A52</t>
  </si>
  <si>
    <t>KR669A40</t>
  </si>
  <si>
    <t>KR648A62</t>
  </si>
  <si>
    <t>KR648A61</t>
  </si>
  <si>
    <t>KR669A69</t>
  </si>
  <si>
    <t>KR648A51</t>
  </si>
  <si>
    <t>KR669A29</t>
  </si>
  <si>
    <t>KR669A39</t>
  </si>
  <si>
    <t>KR679A61</t>
  </si>
  <si>
    <t>KR67BD58</t>
  </si>
  <si>
    <t>KR67BD48</t>
  </si>
  <si>
    <t>KR646C23</t>
  </si>
  <si>
    <t>KR67AD07</t>
  </si>
  <si>
    <t>KR648B45</t>
  </si>
  <si>
    <t>KR67AB97</t>
  </si>
  <si>
    <t>KR67AD09</t>
  </si>
  <si>
    <t>KR67AB99</t>
  </si>
  <si>
    <t>KR669A89</t>
  </si>
  <si>
    <t>KR679C36</t>
  </si>
  <si>
    <t>KR669A99</t>
  </si>
  <si>
    <t>KR679C26</t>
  </si>
  <si>
    <t>KR669C09</t>
  </si>
  <si>
    <t>KR679C25</t>
  </si>
  <si>
    <t>KR679C15</t>
  </si>
  <si>
    <t>KR669A00</t>
  </si>
  <si>
    <t>KR669C10</t>
  </si>
  <si>
    <t>KR679A94</t>
  </si>
  <si>
    <t>KR678B06</t>
  </si>
  <si>
    <t>KR648A12</t>
  </si>
  <si>
    <t>KR679C04</t>
  </si>
  <si>
    <t>KR678B16</t>
  </si>
  <si>
    <t>KR648A22</t>
  </si>
  <si>
    <t>KR679C14</t>
  </si>
  <si>
    <t>KR678B50</t>
  </si>
  <si>
    <t>KR648A32</t>
  </si>
  <si>
    <t>KR679C03</t>
  </si>
  <si>
    <t>KR679A93</t>
  </si>
  <si>
    <t>KR679A83</t>
  </si>
  <si>
    <t>KR678B07</t>
  </si>
  <si>
    <t>KR688C09</t>
  </si>
  <si>
    <t>KR678B17</t>
  </si>
  <si>
    <t>KR658D81</t>
  </si>
  <si>
    <t>KR688A89</t>
  </si>
  <si>
    <t>KR678B27</t>
  </si>
  <si>
    <t>KR658D71</t>
  </si>
  <si>
    <t>KR688A99</t>
  </si>
  <si>
    <t>KR678B49</t>
  </si>
  <si>
    <t>KR648B31</t>
  </si>
  <si>
    <t>KR688A88</t>
  </si>
  <si>
    <t>KR67AD08</t>
  </si>
  <si>
    <t>KR678B18</t>
  </si>
  <si>
    <t>KR678B28</t>
  </si>
  <si>
    <t>KR674B15</t>
  </si>
  <si>
    <t>KR688C20</t>
  </si>
  <si>
    <t>KR674B05</t>
  </si>
  <si>
    <t>KR688C10</t>
  </si>
  <si>
    <t>KR676C40</t>
  </si>
  <si>
    <t>KR688D62</t>
  </si>
  <si>
    <t>KR676C50</t>
  </si>
  <si>
    <t>KR676C60</t>
  </si>
  <si>
    <t>KR688D42</t>
  </si>
  <si>
    <t>KR676D12</t>
  </si>
  <si>
    <t>KR688D52</t>
  </si>
  <si>
    <t>KR676D02</t>
  </si>
  <si>
    <t>KR676B92</t>
  </si>
  <si>
    <t>KR647B47</t>
  </si>
  <si>
    <t>KR688D95</t>
  </si>
  <si>
    <t>KR676B82</t>
  </si>
  <si>
    <t>KR647D17</t>
  </si>
  <si>
    <t>KR678B05</t>
  </si>
  <si>
    <t>KR676D13</t>
  </si>
  <si>
    <t>KR676B84</t>
  </si>
  <si>
    <t>KR676D21</t>
  </si>
  <si>
    <t>KR676C43</t>
  </si>
  <si>
    <t>KR676D31</t>
  </si>
  <si>
    <t>KR676D41</t>
  </si>
  <si>
    <t>KR676D51</t>
  </si>
  <si>
    <t>KR676C91</t>
  </si>
  <si>
    <t>KR676D22</t>
  </si>
  <si>
    <t>KR647B48</t>
  </si>
  <si>
    <t>KR675D00</t>
  </si>
  <si>
    <t>KR676D32</t>
  </si>
  <si>
    <t>KR676D42</t>
  </si>
  <si>
    <t>KR676A68</t>
  </si>
  <si>
    <t>KR676A78</t>
  </si>
  <si>
    <t>KR676C48</t>
  </si>
  <si>
    <t>KR674B35</t>
  </si>
  <si>
    <t>KR658D96</t>
  </si>
  <si>
    <t>KR676C58</t>
  </si>
  <si>
    <t>KR674B06</t>
  </si>
  <si>
    <t>KR658D86</t>
  </si>
  <si>
    <t>KR674B16</t>
  </si>
  <si>
    <t>KR658D76</t>
  </si>
  <si>
    <t>KR658D97</t>
  </si>
  <si>
    <t>KR658D87</t>
  </si>
  <si>
    <t>KR659C63</t>
  </si>
  <si>
    <t>KR676C98</t>
  </si>
  <si>
    <t>KR659C73</t>
  </si>
  <si>
    <t>KR676C97</t>
  </si>
  <si>
    <t>KR659C72</t>
  </si>
  <si>
    <t>KR659C82</t>
  </si>
  <si>
    <t>KR676B93</t>
  </si>
  <si>
    <t>KR676D03</t>
  </si>
  <si>
    <t>KR659C83</t>
  </si>
  <si>
    <t>KR666B18</t>
  </si>
  <si>
    <t>KR648B44</t>
  </si>
  <si>
    <t>KR688D31</t>
  </si>
  <si>
    <t>KR688D21</t>
  </si>
  <si>
    <t>KR647B36</t>
  </si>
  <si>
    <t>KR676D83</t>
  </si>
  <si>
    <t>KR647B26</t>
  </si>
  <si>
    <t>KR676D23</t>
  </si>
  <si>
    <t>KR647B16</t>
  </si>
  <si>
    <t>KR676D33</t>
  </si>
  <si>
    <t>KR648B24</t>
  </si>
  <si>
    <t>KR647B06</t>
  </si>
  <si>
    <t>KR676D94</t>
  </si>
  <si>
    <t>KR648B34</t>
  </si>
  <si>
    <t>KR676D92</t>
  </si>
  <si>
    <t>KR648B35</t>
  </si>
  <si>
    <t>KR658D94</t>
  </si>
  <si>
    <t>KR647B46</t>
  </si>
  <si>
    <t>KR658D84</t>
  </si>
  <si>
    <t>KR647B56</t>
  </si>
  <si>
    <t>KR658D74</t>
  </si>
  <si>
    <t>KR647D16</t>
  </si>
  <si>
    <t>KR658D83</t>
  </si>
  <si>
    <t>KR647D06</t>
  </si>
  <si>
    <t>KR658D93</t>
  </si>
  <si>
    <t>KR669C28</t>
  </si>
  <si>
    <t>KR648B53</t>
  </si>
  <si>
    <t>KR659C19</t>
  </si>
  <si>
    <t>KR676D74</t>
  </si>
  <si>
    <t>KR648B22</t>
  </si>
  <si>
    <t>KR659C09</t>
  </si>
  <si>
    <t>KR676D84</t>
  </si>
  <si>
    <t>KR669C69</t>
  </si>
  <si>
    <t>KR658D95</t>
  </si>
  <si>
    <t>KR669C79</t>
  </si>
  <si>
    <t>KR658D85</t>
  </si>
  <si>
    <t>KR669C89</t>
  </si>
  <si>
    <t>KR676C90</t>
  </si>
  <si>
    <t>KR658D75</t>
  </si>
  <si>
    <t>KR669C99</t>
  </si>
  <si>
    <t>KR676C00</t>
  </si>
  <si>
    <t>KR648B25</t>
  </si>
  <si>
    <t>KR669C29</t>
  </si>
  <si>
    <t>KR648B15</t>
  </si>
  <si>
    <t>KR669C39</t>
  </si>
  <si>
    <t>KR659A69</t>
  </si>
  <si>
    <t>KR676A97</t>
  </si>
  <si>
    <t>KR659A79</t>
  </si>
  <si>
    <t>KR648B03</t>
  </si>
  <si>
    <t>KR659A09</t>
  </si>
  <si>
    <t>KR676A67</t>
  </si>
  <si>
    <t>KR658D63</t>
  </si>
  <si>
    <t>KR659A99</t>
  </si>
  <si>
    <t>KR676A77</t>
  </si>
  <si>
    <t>KR658D73</t>
  </si>
  <si>
    <t>KR669C38</t>
  </si>
  <si>
    <t>KR676C59</t>
  </si>
  <si>
    <t>KR658D53</t>
  </si>
  <si>
    <t>KR659C18</t>
  </si>
  <si>
    <t>KR676C49</t>
  </si>
  <si>
    <t>KR659C08</t>
  </si>
  <si>
    <t>KR648B41</t>
  </si>
  <si>
    <t>KR659A98</t>
  </si>
  <si>
    <t>KR676D11</t>
  </si>
  <si>
    <t>KR648B51</t>
  </si>
  <si>
    <t>KR669C98</t>
  </si>
  <si>
    <t>KR669C88</t>
  </si>
  <si>
    <t>KR676D93</t>
  </si>
  <si>
    <t>KR669C78</t>
  </si>
  <si>
    <t>KR669C68</t>
  </si>
  <si>
    <t>KR676C96</t>
  </si>
  <si>
    <t>KR648B52</t>
  </si>
  <si>
    <t>KR669C48</t>
  </si>
  <si>
    <t>KR648B62</t>
  </si>
  <si>
    <t>KR669C58</t>
  </si>
  <si>
    <t>KR658D62</t>
  </si>
  <si>
    <t>KR647B15</t>
  </si>
  <si>
    <t>KR676C99</t>
  </si>
  <si>
    <t>KR658D72</t>
  </si>
  <si>
    <t>KR648A40</t>
  </si>
  <si>
    <t>KR675B65</t>
  </si>
  <si>
    <t>KR648A30</t>
  </si>
  <si>
    <t>KR675B75</t>
  </si>
  <si>
    <t>KR648A20</t>
  </si>
  <si>
    <t>KR666A25</t>
  </si>
  <si>
    <t>KR666A15</t>
  </si>
  <si>
    <t>KR648A25</t>
  </si>
  <si>
    <t>KR648A35</t>
  </si>
  <si>
    <t>KR648A45</t>
  </si>
  <si>
    <t>KR666A14</t>
  </si>
  <si>
    <t>KR647B13</t>
  </si>
  <si>
    <t>KR666A24</t>
  </si>
  <si>
    <t>KR688D84</t>
  </si>
  <si>
    <t>KR688D63</t>
  </si>
  <si>
    <t>KR648A60</t>
  </si>
  <si>
    <t>KR675B64</t>
  </si>
  <si>
    <t>KR676C53</t>
  </si>
  <si>
    <t>KR648A50</t>
  </si>
  <si>
    <t>KR675B74</t>
  </si>
  <si>
    <t>KR676B85</t>
  </si>
  <si>
    <t>KR676B76</t>
  </si>
  <si>
    <t>KR676B86</t>
  </si>
  <si>
    <t>KR688D53</t>
  </si>
  <si>
    <t>KR647B07</t>
  </si>
  <si>
    <t>KR647B17</t>
  </si>
  <si>
    <t>KR676B83</t>
  </si>
  <si>
    <t>KR647B27</t>
  </si>
  <si>
    <t>KR647B37</t>
  </si>
  <si>
    <t>KR676D96</t>
  </si>
  <si>
    <t>KR676D95</t>
  </si>
  <si>
    <t>KR647B28</t>
  </si>
  <si>
    <t>KR647B18</t>
  </si>
  <si>
    <t>KR636C07</t>
  </si>
  <si>
    <t>KR647B08</t>
  </si>
  <si>
    <t>KR636A17</t>
  </si>
  <si>
    <t>KR648A34</t>
  </si>
  <si>
    <t>KR636A07</t>
  </si>
  <si>
    <t>KR648A24</t>
  </si>
  <si>
    <t>KR648A14</t>
  </si>
  <si>
    <t>KR648A13</t>
  </si>
  <si>
    <t>KR648A23</t>
  </si>
  <si>
    <t>KR636C10</t>
  </si>
  <si>
    <t>KR636A00</t>
  </si>
  <si>
    <t>KR636A16</t>
  </si>
  <si>
    <t>KR648B26</t>
  </si>
  <si>
    <t>KR625C64</t>
  </si>
  <si>
    <t>KR648B16</t>
  </si>
  <si>
    <t>KR625C74</t>
  </si>
  <si>
    <t>KR625C65</t>
  </si>
  <si>
    <t>KR625C75</t>
  </si>
  <si>
    <t>KR625C63</t>
  </si>
  <si>
    <t>KR648B72</t>
  </si>
  <si>
    <t>KR666B04</t>
  </si>
  <si>
    <t>KR666B05</t>
  </si>
  <si>
    <t>KR636D44</t>
  </si>
  <si>
    <t>KR646D67</t>
  </si>
  <si>
    <t>KR636D09</t>
  </si>
  <si>
    <t>KR646D37</t>
  </si>
  <si>
    <t>KR636B09</t>
  </si>
  <si>
    <t>KR646D28</t>
  </si>
  <si>
    <t>KR636D43</t>
  </si>
  <si>
    <t>KR636D53</t>
  </si>
  <si>
    <t>KR646D27</t>
  </si>
  <si>
    <t>KR646D36</t>
  </si>
  <si>
    <t>KR646D26</t>
  </si>
  <si>
    <t>KR636C56</t>
  </si>
  <si>
    <t>KR636C16</t>
  </si>
  <si>
    <t>KR646D35</t>
  </si>
  <si>
    <t>KR646D25</t>
  </si>
  <si>
    <t>KR636D51</t>
  </si>
  <si>
    <t>KR646D34</t>
  </si>
  <si>
    <t>KR636B91</t>
  </si>
  <si>
    <t>KR646D44</t>
  </si>
  <si>
    <t>KR646D17</t>
  </si>
  <si>
    <t>KR636A99</t>
  </si>
  <si>
    <t>KR636C09</t>
  </si>
  <si>
    <t>KR636D52</t>
  </si>
  <si>
    <t>KR636B92</t>
  </si>
  <si>
    <t>KR636C57</t>
  </si>
  <si>
    <t>KR636B85</t>
  </si>
  <si>
    <t>KR636A06</t>
  </si>
  <si>
    <t>KR669C00</t>
  </si>
  <si>
    <t>KR659A40</t>
  </si>
  <si>
    <t>KR659A10</t>
  </si>
  <si>
    <t>KR659A00</t>
  </si>
  <si>
    <t>KR659C10</t>
  </si>
  <si>
    <t>KR659C20</t>
  </si>
  <si>
    <t>KR659A50</t>
  </si>
  <si>
    <t>KR659A60</t>
  </si>
  <si>
    <t>KR659A70</t>
  </si>
  <si>
    <t>KR659A80</t>
  </si>
  <si>
    <t>KR659C30</t>
  </si>
  <si>
    <t>KR669C80</t>
  </si>
  <si>
    <t>KR669C90</t>
  </si>
  <si>
    <t>KR669D81</t>
  </si>
  <si>
    <t>KR669D91</t>
  </si>
  <si>
    <t>KR659B01</t>
  </si>
  <si>
    <t>KR659B11</t>
  </si>
  <si>
    <t>KR659B21</t>
  </si>
  <si>
    <t>KR659B02</t>
  </si>
  <si>
    <t>KR659B12</t>
  </si>
  <si>
    <t>KR659B22</t>
  </si>
  <si>
    <t>KR646A38</t>
  </si>
  <si>
    <t>KR669D82</t>
  </si>
  <si>
    <t>KR646A37</t>
  </si>
  <si>
    <t>KR659C29</t>
  </si>
  <si>
    <t>KR646A49</t>
  </si>
  <si>
    <t>KR659C28</t>
  </si>
  <si>
    <t>KR659B41</t>
  </si>
  <si>
    <t>KR659B51</t>
  </si>
  <si>
    <t>KR659B61</t>
  </si>
  <si>
    <t>KR659B71</t>
  </si>
  <si>
    <t>KR659B31</t>
  </si>
  <si>
    <t>KR647B12</t>
  </si>
  <si>
    <t>KR646C40</t>
  </si>
  <si>
    <t>KR646C30</t>
  </si>
  <si>
    <t>KR647B22</t>
  </si>
  <si>
    <t>KR647C97</t>
  </si>
  <si>
    <t>KR647C96</t>
  </si>
  <si>
    <t>KR647C56</t>
  </si>
  <si>
    <t>KR647C46</t>
  </si>
  <si>
    <t>KR647C55</t>
  </si>
  <si>
    <t>KR656C31</t>
  </si>
  <si>
    <t>KR655D40</t>
  </si>
  <si>
    <t>KR646A25</t>
  </si>
  <si>
    <t>KR646A35</t>
  </si>
  <si>
    <t>KR656C28</t>
  </si>
  <si>
    <t>KR656C29</t>
  </si>
  <si>
    <t>KR646A48</t>
  </si>
  <si>
    <t>KR646A58</t>
  </si>
  <si>
    <t>KR646A47</t>
  </si>
  <si>
    <t>KR646A57</t>
  </si>
  <si>
    <t>KR666A64</t>
  </si>
  <si>
    <t>KR666C52</t>
  </si>
  <si>
    <t>KR645A59</t>
  </si>
  <si>
    <t>KR645A69</t>
  </si>
  <si>
    <t>KR645A60</t>
  </si>
  <si>
    <t>KR645A70</t>
  </si>
  <si>
    <t>KR665D80</t>
  </si>
  <si>
    <t>KR645A64</t>
  </si>
  <si>
    <t>KR645A54</t>
  </si>
  <si>
    <t>KR645A55</t>
  </si>
  <si>
    <t>KR645A65</t>
  </si>
  <si>
    <t>KR645C83</t>
  </si>
  <si>
    <t>KR645C94</t>
  </si>
  <si>
    <t>KR645C84</t>
  </si>
  <si>
    <t>KR645C74</t>
  </si>
  <si>
    <t>KR656C09</t>
  </si>
  <si>
    <t>KR656C19</t>
  </si>
  <si>
    <t>KR656C18</t>
  </si>
  <si>
    <t>KR656A80</t>
  </si>
  <si>
    <t>KR646D07</t>
  </si>
  <si>
    <t>KR646D29</t>
  </si>
  <si>
    <t>KR656A77</t>
  </si>
  <si>
    <t>KR646D10</t>
  </si>
  <si>
    <t>KR645C73</t>
  </si>
  <si>
    <t>KR645C93</t>
  </si>
  <si>
    <t>KR647A93</t>
  </si>
  <si>
    <t>KR647C07</t>
  </si>
  <si>
    <t>KR647A96</t>
  </si>
  <si>
    <t>KR647C16</t>
  </si>
  <si>
    <t>KR666D11</t>
  </si>
  <si>
    <t>KR647A95</t>
  </si>
  <si>
    <t>KR647A94</t>
  </si>
  <si>
    <t>KR647B32</t>
  </si>
  <si>
    <t>KR666D61</t>
  </si>
  <si>
    <t>KR666D21</t>
  </si>
  <si>
    <t>KR666D31</t>
  </si>
  <si>
    <t>KR647A70</t>
  </si>
  <si>
    <t>KR666C29</t>
  </si>
  <si>
    <t>KR666C19</t>
  </si>
  <si>
    <t>KR666B06</t>
  </si>
  <si>
    <t>KR666B17</t>
  </si>
  <si>
    <t>KR666B07</t>
  </si>
  <si>
    <t>KR656A27</t>
  </si>
  <si>
    <t>KR647A80</t>
  </si>
  <si>
    <t>KR656A37</t>
  </si>
  <si>
    <t>KR647C09</t>
  </si>
  <si>
    <t>KR656B01</t>
  </si>
  <si>
    <t>KR647C08</t>
  </si>
  <si>
    <t>KR656A76</t>
  </si>
  <si>
    <t>KR647B81</t>
  </si>
  <si>
    <t>KR656B04</t>
  </si>
  <si>
    <t>KR666C90</t>
  </si>
  <si>
    <t>KR647B71</t>
  </si>
  <si>
    <t>KR647C26</t>
  </si>
  <si>
    <t>KR647C10</t>
  </si>
  <si>
    <t>KR647C20</t>
  </si>
  <si>
    <t>KR666C80</t>
  </si>
  <si>
    <t>KR645C92</t>
  </si>
  <si>
    <t>KR666C70</t>
  </si>
  <si>
    <t>KR645C82</t>
  </si>
  <si>
    <t>KR658C90</t>
  </si>
  <si>
    <t>KR666C20</t>
  </si>
  <si>
    <t>KR645C72</t>
  </si>
  <si>
    <t>KR658C80</t>
  </si>
  <si>
    <t>KR666C30</t>
  </si>
  <si>
    <t>KR659C17</t>
  </si>
  <si>
    <t>KR666C40</t>
  </si>
  <si>
    <t>KR659C07</t>
  </si>
  <si>
    <t>KR666A00</t>
  </si>
  <si>
    <t>KR659C47</t>
  </si>
  <si>
    <t>KR659C37</t>
  </si>
  <si>
    <t>KR659C27</t>
  </si>
  <si>
    <t>BAND</t>
    <phoneticPr fontId="1" type="noConversion"/>
  </si>
  <si>
    <t>No.</t>
    <phoneticPr fontId="1" type="noConversion"/>
  </si>
  <si>
    <t>min.Lat</t>
    <phoneticPr fontId="1" type="noConversion"/>
  </si>
  <si>
    <t>min.Lon</t>
    <phoneticPr fontId="1" type="noConversion"/>
  </si>
  <si>
    <t>max.Lat</t>
    <phoneticPr fontId="1" type="noConversion"/>
  </si>
  <si>
    <t>max.Lon</t>
    <phoneticPr fontId="1" type="noConversion"/>
  </si>
  <si>
    <t>KR5G3B32</t>
  </si>
  <si>
    <t>KR5G1N32</t>
  </si>
  <si>
    <t>KR5G1J34</t>
  </si>
  <si>
    <t>KR5G1J31</t>
  </si>
  <si>
    <t>KR5F4N34</t>
  </si>
  <si>
    <t>KR5F4K23</t>
  </si>
  <si>
    <t>KR5F4K14</t>
  </si>
  <si>
    <t>KR5F4K13</t>
  </si>
  <si>
    <t>KR5F4F33</t>
  </si>
  <si>
    <t>KR5F4C32</t>
  </si>
  <si>
    <t>KR5F2O13</t>
  </si>
  <si>
    <t>KR5F2K24</t>
  </si>
  <si>
    <t>KR5F2J23</t>
  </si>
  <si>
    <t>KR4G3A30</t>
  </si>
  <si>
    <t>KR4F4N30</t>
  </si>
  <si>
    <t>KR4F4D40</t>
  </si>
  <si>
    <t>KR636A98</t>
  </si>
  <si>
    <t>KR636A27</t>
  </si>
  <si>
    <t>KR636B00</t>
  </si>
  <si>
    <t>KR636B13</t>
  </si>
  <si>
    <t>KR636B99</t>
  </si>
  <si>
    <t>KR636C06</t>
  </si>
  <si>
    <t>KR636C23</t>
  </si>
  <si>
    <t>KR636C24</t>
  </si>
  <si>
    <t>KR636C33</t>
  </si>
  <si>
    <t>KR636C34</t>
  </si>
  <si>
    <t>KR636C44</t>
  </si>
  <si>
    <t>KR636C54</t>
  </si>
  <si>
    <t>KR636C58</t>
  </si>
  <si>
    <t>KR636C59</t>
  </si>
  <si>
    <t>KR636C65</t>
  </si>
  <si>
    <t>KR636C66</t>
  </si>
  <si>
    <t>KR636C67</t>
  </si>
  <si>
    <t>KR636C68</t>
  </si>
  <si>
    <t>KR636C75</t>
  </si>
  <si>
    <t>KR636C76</t>
  </si>
  <si>
    <t>KR636C77</t>
  </si>
  <si>
    <t>KR636C78</t>
  </si>
  <si>
    <t>KR636D10</t>
  </si>
  <si>
    <t>KR645A97</t>
  </si>
  <si>
    <t>KR645B50</t>
  </si>
  <si>
    <t>KR645B60</t>
  </si>
  <si>
    <t>KR645B70</t>
  </si>
  <si>
    <t>KR645B80</t>
  </si>
  <si>
    <t>KR645B90</t>
  </si>
  <si>
    <t>KR645B94</t>
  </si>
  <si>
    <t>KR645C06</t>
  </si>
  <si>
    <t>KR645C07</t>
  </si>
  <si>
    <t>KR645C16</t>
  </si>
  <si>
    <t>KR645C17</t>
  </si>
  <si>
    <t>KR645C26</t>
  </si>
  <si>
    <t>KR645C27</t>
  </si>
  <si>
    <t>KR645C35</t>
  </si>
  <si>
    <t>KR645C60</t>
  </si>
  <si>
    <t>KR645D10</t>
  </si>
  <si>
    <t>KR645D20</t>
  </si>
  <si>
    <t>KR645D28</t>
  </si>
  <si>
    <t>KR645D29</t>
  </si>
  <si>
    <t>KR645D30</t>
  </si>
  <si>
    <t>KR645D38</t>
  </si>
  <si>
    <t>KR645D39</t>
  </si>
  <si>
    <t>KR645D40</t>
  </si>
  <si>
    <t>KR645D48</t>
  </si>
  <si>
    <t>KR645D50</t>
  </si>
  <si>
    <t>KR645D57</t>
  </si>
  <si>
    <t>KR645D58</t>
  </si>
  <si>
    <t>KR645D60</t>
  </si>
  <si>
    <t>KR645D67</t>
  </si>
  <si>
    <t>KR645D68</t>
  </si>
  <si>
    <t>KR645D69</t>
  </si>
  <si>
    <t>KR645D79</t>
  </si>
  <si>
    <t>KR646A00</t>
  </si>
  <si>
    <t>KR646A23</t>
  </si>
  <si>
    <t>KR646A24</t>
  </si>
  <si>
    <t>KR646A33</t>
  </si>
  <si>
    <t>KR646A34</t>
  </si>
  <si>
    <t>KR646A41</t>
  </si>
  <si>
    <t>KR646A42</t>
  </si>
  <si>
    <t>KR646A43</t>
  </si>
  <si>
    <t>KR646A44</t>
  </si>
  <si>
    <t>KR646A51</t>
  </si>
  <si>
    <t>KR646A52</t>
  </si>
  <si>
    <t>KR646A53</t>
  </si>
  <si>
    <t>KR646A54</t>
  </si>
  <si>
    <t>KR646A61</t>
  </si>
  <si>
    <t>KR646A62</t>
  </si>
  <si>
    <t>KR646A63</t>
  </si>
  <si>
    <t>KR646A64</t>
  </si>
  <si>
    <t>KR646A71</t>
  </si>
  <si>
    <t>KR646A72</t>
  </si>
  <si>
    <t>KR646A73</t>
  </si>
  <si>
    <t>KR646A74</t>
  </si>
  <si>
    <t>KR646A81</t>
  </si>
  <si>
    <t>KR646A82</t>
  </si>
  <si>
    <t>KR646A83</t>
  </si>
  <si>
    <t>KR646A86</t>
  </si>
  <si>
    <t>KR646A87</t>
  </si>
  <si>
    <t>KR646A88</t>
  </si>
  <si>
    <t>KR646A89</t>
  </si>
  <si>
    <t>KR646A91</t>
  </si>
  <si>
    <t>KR646A92</t>
  </si>
  <si>
    <t>KR646A93</t>
  </si>
  <si>
    <t>KR646A94</t>
  </si>
  <si>
    <t>KR646A95</t>
  </si>
  <si>
    <t>KR646A97</t>
  </si>
  <si>
    <t>KR646A98</t>
  </si>
  <si>
    <t>KR646A99</t>
  </si>
  <si>
    <t>KR646B00</t>
  </si>
  <si>
    <t>KR646B76</t>
  </si>
  <si>
    <t>KR646B80</t>
  </si>
  <si>
    <t>KR646B86</t>
  </si>
  <si>
    <t>KR646B87</t>
  </si>
  <si>
    <t>KR646B90</t>
  </si>
  <si>
    <t>KR646B96</t>
  </si>
  <si>
    <t>KR646C01</t>
  </si>
  <si>
    <t>KR646C02</t>
  </si>
  <si>
    <t>KR646C03</t>
  </si>
  <si>
    <t>KR646C04</t>
  </si>
  <si>
    <t>KR646C05</t>
  </si>
  <si>
    <t>KR646C08</t>
  </si>
  <si>
    <t>KR646C09</t>
  </si>
  <si>
    <t>KR646C10</t>
  </si>
  <si>
    <t>KR646C11</t>
  </si>
  <si>
    <t>KR646C12</t>
  </si>
  <si>
    <t>KR646C13</t>
  </si>
  <si>
    <t>KR646C16</t>
  </si>
  <si>
    <t>KR646C17</t>
  </si>
  <si>
    <t>KR646C18</t>
  </si>
  <si>
    <t>KR646C19</t>
  </si>
  <si>
    <t>KR646C20</t>
  </si>
  <si>
    <t>KR646C21</t>
  </si>
  <si>
    <t>KR646C22</t>
  </si>
  <si>
    <t>KR646C24</t>
  </si>
  <si>
    <t>KR646C25</t>
  </si>
  <si>
    <t>KR646C26</t>
  </si>
  <si>
    <t>KR646C28</t>
  </si>
  <si>
    <t>KR646C31</t>
  </si>
  <si>
    <t>KR646C32</t>
  </si>
  <si>
    <t>KR646C33</t>
  </si>
  <si>
    <t>KR646C34</t>
  </si>
  <si>
    <t>KR646C35</t>
  </si>
  <si>
    <t>KR646C36</t>
  </si>
  <si>
    <t>KR646C37</t>
    <phoneticPr fontId="1" type="noConversion"/>
  </si>
  <si>
    <t>KR646C41</t>
  </si>
  <si>
    <t>KR646C42</t>
  </si>
  <si>
    <t>KR646C43</t>
  </si>
  <si>
    <t>KR646C44</t>
  </si>
  <si>
    <t>KR646C47</t>
  </si>
  <si>
    <t>KR646C48</t>
  </si>
  <si>
    <t>KR646C49</t>
  </si>
  <si>
    <t>KR646C50</t>
  </si>
  <si>
    <t>KR646C51</t>
  </si>
  <si>
    <t>KR646C52</t>
  </si>
  <si>
    <t>KR646C53</t>
  </si>
  <si>
    <t>KR646C54</t>
  </si>
  <si>
    <t>KR646C57</t>
  </si>
  <si>
    <t>KR646C58</t>
  </si>
  <si>
    <t>KR646C59</t>
  </si>
  <si>
    <t>KR646C70</t>
  </si>
  <si>
    <t>KR646C80</t>
  </si>
  <si>
    <t>KR646D05</t>
  </si>
  <si>
    <t>KR646D06</t>
  </si>
  <si>
    <t>KR646D08</t>
  </si>
  <si>
    <t>KR646D11</t>
  </si>
  <si>
    <t>KR646D13</t>
  </si>
  <si>
    <t>KR646D14</t>
  </si>
  <si>
    <t>KR646D15</t>
  </si>
  <si>
    <t>KR646D16</t>
  </si>
  <si>
    <t>KR646D18</t>
  </si>
  <si>
    <t>KR646D19</t>
  </si>
  <si>
    <t>KR646D20</t>
  </si>
  <si>
    <t>KR646D21</t>
  </si>
  <si>
    <t>KR646D23</t>
  </si>
  <si>
    <t>KR646D24</t>
  </si>
  <si>
    <t>KR646D32</t>
  </si>
  <si>
    <t>KR646D33</t>
  </si>
  <si>
    <t>KR646D38</t>
  </si>
  <si>
    <t>KR646D39</t>
  </si>
  <si>
    <t>KR646D40</t>
  </si>
  <si>
    <t>KR646D42</t>
  </si>
  <si>
    <t>KR646D43</t>
  </si>
  <si>
    <t>KR646D45</t>
  </si>
  <si>
    <t>KR646D46</t>
  </si>
  <si>
    <t>KR646D48</t>
  </si>
  <si>
    <t>KR646D51</t>
  </si>
  <si>
    <t>KR646D52</t>
  </si>
  <si>
    <t>KR646D53</t>
  </si>
  <si>
    <t>KR646D56</t>
  </si>
  <si>
    <t>KR646D57</t>
  </si>
  <si>
    <t>KR646D58</t>
  </si>
  <si>
    <t>KR646D59</t>
  </si>
  <si>
    <t>KR646D60</t>
  </si>
  <si>
    <t>KR646D61</t>
  </si>
  <si>
    <t>KR646D64</t>
  </si>
  <si>
    <t>KR646D66</t>
  </si>
  <si>
    <t>KR646D69</t>
  </si>
  <si>
    <t>KR646D72</t>
  </si>
  <si>
    <t>KR646D74</t>
  </si>
  <si>
    <t>KR646D82</t>
  </si>
  <si>
    <t>KR646D83</t>
  </si>
  <si>
    <t>KR647A00</t>
  </si>
  <si>
    <t>KR647A30</t>
  </si>
  <si>
    <t>KR647A38</t>
  </si>
  <si>
    <t>KR647A39</t>
  </si>
  <si>
    <t>KR647A40</t>
  </si>
  <si>
    <t>KR647A45</t>
  </si>
  <si>
    <t>KR647A46</t>
  </si>
  <si>
    <t>KR647A47</t>
  </si>
  <si>
    <t>KR647A48</t>
  </si>
  <si>
    <t>KR647A49</t>
  </si>
  <si>
    <t>KR647A50</t>
  </si>
  <si>
    <t>KR647A53</t>
  </si>
  <si>
    <t>KR647A54</t>
  </si>
  <si>
    <t>KR647A55</t>
  </si>
  <si>
    <t>KR647A56</t>
  </si>
  <si>
    <t>KR647A57</t>
  </si>
  <si>
    <t>KR647A58</t>
  </si>
  <si>
    <t>KR647A59</t>
  </si>
  <si>
    <t>KR647A60</t>
  </si>
  <si>
    <t>KR647A62</t>
  </si>
  <si>
    <t>KR647A63</t>
  </si>
  <si>
    <t>KR647A64</t>
  </si>
  <si>
    <t>KR647A65</t>
  </si>
  <si>
    <t>KR647A66</t>
  </si>
  <si>
    <t>KR647A67</t>
  </si>
  <si>
    <t>KR647A69</t>
  </si>
  <si>
    <t>KR647A71</t>
  </si>
  <si>
    <t>KR647A72</t>
  </si>
  <si>
    <t>KR647A73</t>
  </si>
  <si>
    <t>KR647A74</t>
  </si>
  <si>
    <t>KR647A75</t>
  </si>
  <si>
    <t>KR647A81</t>
  </si>
  <si>
    <t>KR647A82</t>
  </si>
  <si>
    <t>KR647A83</t>
  </si>
  <si>
    <t>KR647A84</t>
  </si>
  <si>
    <t>KR647A88</t>
  </si>
  <si>
    <t>KR647A89</t>
  </si>
  <si>
    <t>KR647A90</t>
  </si>
  <si>
    <t>KR647A98</t>
  </si>
  <si>
    <t>KR647A99</t>
  </si>
  <si>
    <t>KR647B21</t>
  </si>
  <si>
    <t>KR647B31</t>
  </si>
  <si>
    <t>KR647B41</t>
  </si>
  <si>
    <t>KR647B42</t>
  </si>
  <si>
    <t>KR647B51</t>
  </si>
  <si>
    <t>KR647B52</t>
  </si>
  <si>
    <t>KR647B53</t>
  </si>
  <si>
    <t>KR647B61</t>
  </si>
  <si>
    <t>KR647B62</t>
  </si>
  <si>
    <t>KR647B63</t>
  </si>
  <si>
    <t>KR647B64</t>
  </si>
  <si>
    <t>KR647B72</t>
  </si>
  <si>
    <t>KR647B73</t>
  </si>
  <si>
    <t>KR647B74</t>
  </si>
  <si>
    <t>KR647B82</t>
  </si>
  <si>
    <t>KR647B83</t>
  </si>
  <si>
    <t>KR647B84</t>
  </si>
  <si>
    <t>KR647B85</t>
  </si>
  <si>
    <t>KR647B91</t>
  </si>
  <si>
    <t>KR647B93</t>
  </si>
  <si>
    <t>KR647B94</t>
  </si>
  <si>
    <t>KR647B95</t>
  </si>
  <si>
    <t>KR647C01</t>
  </si>
  <si>
    <t>KR647C02</t>
  </si>
  <si>
    <t>KR647C03</t>
  </si>
  <si>
    <t>KR647C04</t>
  </si>
  <si>
    <t>KR647C05</t>
  </si>
  <si>
    <t>KR647C06</t>
  </si>
  <si>
    <t>KR647C11</t>
  </si>
  <si>
    <t>KR647C12</t>
  </si>
  <si>
    <t>KR647C13</t>
  </si>
  <si>
    <t>KR647C14</t>
  </si>
  <si>
    <t>KR647C15</t>
  </si>
  <si>
    <t>KR647C17</t>
  </si>
  <si>
    <t>KR647C18</t>
  </si>
  <si>
    <t>KR647C22</t>
  </si>
  <si>
    <t>KR647C23</t>
  </si>
  <si>
    <t>KR647C25</t>
  </si>
  <si>
    <t>KR647C31</t>
  </si>
  <si>
    <t>KR647C33</t>
  </si>
  <si>
    <t>KR647C41</t>
  </si>
  <si>
    <t>KR647C44</t>
  </si>
  <si>
    <t>KR647C47</t>
  </si>
  <si>
    <t>KR647C48</t>
  </si>
  <si>
    <t>KR647C49</t>
  </si>
  <si>
    <t>KR647C50</t>
  </si>
  <si>
    <t>KR647C51</t>
  </si>
  <si>
    <t>KR647C53</t>
  </si>
  <si>
    <t>KR647C54</t>
  </si>
  <si>
    <t>KR647C56</t>
    <phoneticPr fontId="1" type="noConversion"/>
  </si>
  <si>
    <t>KR647C59</t>
  </si>
  <si>
    <t>KR647C60</t>
  </si>
  <si>
    <t>KR647C62</t>
  </si>
  <si>
    <t>KR647C68</t>
  </si>
  <si>
    <t>KR647D01</t>
  </si>
  <si>
    <t>KR647D02</t>
  </si>
  <si>
    <t>KR647D11</t>
  </si>
  <si>
    <t>KR647D12</t>
  </si>
  <si>
    <t>KR647D41</t>
  </si>
  <si>
    <t>KR647D47</t>
  </si>
  <si>
    <t>KR647D48</t>
  </si>
  <si>
    <t>KR647D51</t>
  </si>
  <si>
    <t>KR647D71</t>
  </si>
  <si>
    <t>KR647D72</t>
  </si>
  <si>
    <t>KR647D82</t>
  </si>
  <si>
    <t>KR647D83</t>
  </si>
  <si>
    <t>KR647D92</t>
  </si>
  <si>
    <t>KR647D93</t>
  </si>
  <si>
    <t>KR648A00</t>
  </si>
  <si>
    <t>KR648A09</t>
    <phoneticPr fontId="1" type="noConversion"/>
  </si>
  <si>
    <t>KR648A47</t>
  </si>
  <si>
    <t>KR648A49</t>
  </si>
  <si>
    <t>KR648A58</t>
  </si>
  <si>
    <t>KR648A59</t>
  </si>
  <si>
    <t>KR648A68</t>
  </si>
  <si>
    <t>KR648A69</t>
  </si>
  <si>
    <t>KR648A80</t>
  </si>
  <si>
    <t>KR648A89</t>
  </si>
  <si>
    <t>KR648A90</t>
  </si>
  <si>
    <t>KR648A99</t>
  </si>
  <si>
    <t>KR648B04</t>
  </si>
  <si>
    <t>KR648B05</t>
  </si>
  <si>
    <t>KR648B06</t>
  </si>
  <si>
    <t>KR648B07</t>
  </si>
  <si>
    <t>KR648B08</t>
  </si>
  <si>
    <t>KR648B09</t>
  </si>
  <si>
    <t>KR648B10</t>
  </si>
  <si>
    <t>KR648B20</t>
  </si>
  <si>
    <t>KR648B29</t>
  </si>
  <si>
    <t>KR648B30</t>
  </si>
  <si>
    <t>KR648B32</t>
  </si>
  <si>
    <t>KR648B36</t>
  </si>
  <si>
    <t>KR648B42</t>
  </si>
  <si>
    <t>KR648B43</t>
  </si>
  <si>
    <t>KR648B54</t>
  </si>
  <si>
    <t>KR648B55</t>
  </si>
  <si>
    <t>KR648B61</t>
  </si>
  <si>
    <t>KR648B63</t>
  </si>
  <si>
    <t>KR648B66</t>
  </si>
  <si>
    <t>KR648B71</t>
  </si>
  <si>
    <t>KR648B95</t>
  </si>
  <si>
    <t>KR649A01</t>
  </si>
  <si>
    <t>KR656A22</t>
  </si>
  <si>
    <t>KR656A30</t>
  </si>
  <si>
    <t>KR656A38</t>
  </si>
  <si>
    <t>KR656A39</t>
  </si>
  <si>
    <t>KR656A40</t>
  </si>
  <si>
    <t>KR656A49</t>
  </si>
  <si>
    <t>KR656A50</t>
  </si>
  <si>
    <t>KR656A59</t>
  </si>
  <si>
    <t>KR656A60</t>
  </si>
  <si>
    <t>KR656A62</t>
  </si>
  <si>
    <t>KR656A63</t>
  </si>
  <si>
    <t>KR656A73</t>
  </si>
  <si>
    <t>KR656B41</t>
  </si>
  <si>
    <t>KR656B51</t>
  </si>
  <si>
    <t>KR656B52</t>
  </si>
  <si>
    <t>KR656B61</t>
  </si>
  <si>
    <t>KR656B62</t>
  </si>
  <si>
    <t>KR656C84</t>
  </si>
  <si>
    <t>KR658D78</t>
  </si>
  <si>
    <t>KR658D79</t>
  </si>
  <si>
    <t>KR658D80</t>
  </si>
  <si>
    <t>KR658D88</t>
  </si>
  <si>
    <t>KR658D89</t>
  </si>
  <si>
    <t>KR658D98</t>
  </si>
  <si>
    <t>KR658D99</t>
  </si>
  <si>
    <t>KR659A90</t>
  </si>
  <si>
    <t>KR659B32</t>
  </si>
  <si>
    <t>KR659B42</t>
  </si>
  <si>
    <t>KR659B52</t>
  </si>
  <si>
    <t>KR659B62</t>
  </si>
  <si>
    <t>KR659B81</t>
  </si>
  <si>
    <t>KR659C65</t>
  </si>
  <si>
    <t>KR659C75</t>
  </si>
  <si>
    <t>KR659C85</t>
  </si>
  <si>
    <t>KR659C92</t>
  </si>
  <si>
    <t>KR659C93</t>
  </si>
  <si>
    <t>KR659C94</t>
  </si>
  <si>
    <t>KR665B05</t>
  </si>
  <si>
    <t>KR665B06</t>
  </si>
  <si>
    <t>KR665B71</t>
  </si>
  <si>
    <t>KR665B72</t>
  </si>
  <si>
    <t>KR666A44</t>
  </si>
  <si>
    <t>KR666A52</t>
  </si>
  <si>
    <t>KR666A53</t>
  </si>
  <si>
    <t>KR666A54</t>
  </si>
  <si>
    <t>KR666A55</t>
  </si>
  <si>
    <t>KR666A56</t>
  </si>
  <si>
    <t>KR666A61</t>
  </si>
  <si>
    <t>KR666A62</t>
  </si>
  <si>
    <t>KR666A65</t>
  </si>
  <si>
    <t>KR666A66</t>
  </si>
  <si>
    <t>KR666A71</t>
  </si>
  <si>
    <t>KR666A72</t>
  </si>
  <si>
    <t>KR666A73</t>
  </si>
  <si>
    <t>KR666A75</t>
  </si>
  <si>
    <t>KR666A76</t>
  </si>
  <si>
    <t>KR666A77</t>
  </si>
  <si>
    <t>KR666A78</t>
  </si>
  <si>
    <t>KR666A79</t>
  </si>
  <si>
    <t>KR666A84</t>
  </si>
  <si>
    <t>KR666A85</t>
  </si>
  <si>
    <t>KR666A86</t>
  </si>
  <si>
    <t>KR666A87</t>
  </si>
  <si>
    <t>KR666A88</t>
  </si>
  <si>
    <t>KR666A89</t>
  </si>
  <si>
    <t>KR666A90</t>
  </si>
  <si>
    <t>KR666A94</t>
  </si>
  <si>
    <t>KR666A97</t>
  </si>
  <si>
    <t>KR666A98</t>
  </si>
  <si>
    <t>KR666A99</t>
  </si>
  <si>
    <t>KR666C02</t>
  </si>
  <si>
    <t>KR666C05</t>
  </si>
  <si>
    <t>KR666C07</t>
  </si>
  <si>
    <t>KR666C08</t>
  </si>
  <si>
    <t>KR666C09</t>
  </si>
  <si>
    <t>KR666C10</t>
  </si>
  <si>
    <t>KR666C15</t>
  </si>
  <si>
    <t>KR666C17</t>
  </si>
  <si>
    <t>KR666C18</t>
  </si>
  <si>
    <t>KR666C27</t>
  </si>
  <si>
    <t>KR666C28</t>
  </si>
  <si>
    <t>KR666C35</t>
  </si>
  <si>
    <t>KR666C36</t>
  </si>
  <si>
    <t>KR666C37</t>
  </si>
  <si>
    <t>KR666C38</t>
  </si>
  <si>
    <t>KR666C44</t>
  </si>
  <si>
    <t>KR666C45</t>
  </si>
  <si>
    <t>KR666C46</t>
  </si>
  <si>
    <t>KR666C47</t>
  </si>
  <si>
    <t>KR666C48</t>
  </si>
  <si>
    <t>KR666C56</t>
  </si>
  <si>
    <t>KR669A79</t>
  </si>
  <si>
    <t>KR669A80</t>
  </si>
  <si>
    <t>KR669A90</t>
  </si>
  <si>
    <t>KR669D92</t>
  </si>
  <si>
    <t>KR676C20</t>
  </si>
  <si>
    <t>KR676C30</t>
  </si>
  <si>
    <t>KR676C74</t>
  </si>
  <si>
    <t>KR676C75</t>
  </si>
  <si>
    <t>KR676C80</t>
  </si>
  <si>
    <t>KR676C83</t>
  </si>
  <si>
    <t>KR676C84</t>
  </si>
  <si>
    <t>KR676C85</t>
  </si>
  <si>
    <t>KR676C94</t>
  </si>
  <si>
    <t>KR676D72</t>
  </si>
  <si>
    <t>KR676D73</t>
  </si>
  <si>
    <t>KR676D81</t>
  </si>
  <si>
    <t>KR676D82</t>
  </si>
  <si>
    <t>KR678B08</t>
  </si>
  <si>
    <t>KR678B19</t>
  </si>
  <si>
    <t>KR678B29</t>
  </si>
  <si>
    <t>KR678B39</t>
  </si>
  <si>
    <t>KR678B40</t>
  </si>
  <si>
    <t>KR678B60</t>
  </si>
  <si>
    <t>KR679A41</t>
  </si>
  <si>
    <t>KR679A51</t>
  </si>
  <si>
    <t>KR679C05</t>
  </si>
  <si>
    <t>KR67AB89</t>
  </si>
  <si>
    <t>KR67AB96</t>
  </si>
  <si>
    <t>KR67AB98</t>
  </si>
  <si>
    <t>KR688D32</t>
  </si>
  <si>
    <t>KR688D41</t>
  </si>
  <si>
    <t>KR688D73</t>
  </si>
  <si>
    <t>KR688D74</t>
  </si>
  <si>
    <t>KR688D94</t>
  </si>
  <si>
    <t>KR659B01</t>
    <phoneticPr fontId="1" type="noConversion"/>
  </si>
  <si>
    <t>KR5F2I23</t>
  </si>
  <si>
    <t>KR5F2I24</t>
  </si>
  <si>
    <t>KR5F2J41</t>
  </si>
  <si>
    <t>KR5F2J14</t>
  </si>
  <si>
    <t>KR5F2J24</t>
  </si>
  <si>
    <t>KR5F2J32</t>
  </si>
  <si>
    <t>KR5F2J42</t>
  </si>
  <si>
    <t>KR5F2K11</t>
  </si>
  <si>
    <t>KR5F2K12</t>
  </si>
  <si>
    <t>KR5F2K13</t>
  </si>
  <si>
    <t>KR5F2N21</t>
  </si>
  <si>
    <t>KR5F2N22</t>
  </si>
  <si>
    <t>KR5F2N23</t>
  </si>
  <si>
    <t>KR5F4B21</t>
  </si>
  <si>
    <t>KR5F4B22</t>
  </si>
  <si>
    <t>KR5F4B23</t>
  </si>
  <si>
    <t>KR5F4B24</t>
  </si>
  <si>
    <t>KR5F4B32</t>
  </si>
  <si>
    <t>KR5F4B34</t>
  </si>
  <si>
    <t>KR5F4B41</t>
  </si>
  <si>
    <t>KR5F4B43</t>
  </si>
  <si>
    <t>KR5F4C11</t>
  </si>
  <si>
    <t>KR5F4C13</t>
  </si>
  <si>
    <t>KR5F4F31</t>
  </si>
  <si>
    <t>KR5F4F32</t>
  </si>
  <si>
    <t>KR5F4F34</t>
  </si>
  <si>
    <t>KR5F4H11</t>
  </si>
  <si>
    <t>KR5F4H12</t>
  </si>
  <si>
    <t>KR5F4H43</t>
  </si>
  <si>
    <t>KR5F4H44</t>
  </si>
  <si>
    <t>KR5F4K21</t>
  </si>
  <si>
    <t>KR5F4K22</t>
  </si>
  <si>
    <t>KR5G1E14</t>
  </si>
  <si>
    <t>KR5G1E32</t>
  </si>
  <si>
    <t>KR5G1E41</t>
  </si>
  <si>
    <t>KR5G1J32</t>
  </si>
  <si>
    <t>KR5G1L42</t>
  </si>
  <si>
    <t>KR5G1L44</t>
  </si>
  <si>
    <t>KR5G1N12</t>
  </si>
  <si>
    <t>KR5G1N14</t>
  </si>
  <si>
    <t>KR5G1N21</t>
  </si>
  <si>
    <t>KR5G1N23</t>
  </si>
  <si>
    <t>KR5G1N41</t>
  </si>
  <si>
    <t>KR5G3B41</t>
  </si>
  <si>
    <t>KR5G3E31</t>
  </si>
  <si>
    <t>KR4F2J30</t>
  </si>
  <si>
    <t>KR4F2M10</t>
  </si>
  <si>
    <t>KR4F2M20</t>
  </si>
  <si>
    <t>KR4F2M30</t>
  </si>
  <si>
    <t>KR4F4A20</t>
  </si>
  <si>
    <t>KR4F2M40</t>
  </si>
  <si>
    <t>KR4F2N10</t>
  </si>
  <si>
    <t>KR4F2N30</t>
  </si>
  <si>
    <t>KR4F4B10</t>
  </si>
  <si>
    <t>KR4F4B30</t>
  </si>
  <si>
    <t>KR4F4M40</t>
  </si>
  <si>
    <t>KR4F4N40</t>
  </si>
  <si>
    <t>KR4F4O30</t>
  </si>
  <si>
    <t>KR4F4O40</t>
  </si>
  <si>
    <t>KR4F4P30</t>
  </si>
  <si>
    <t>KR4J2B20</t>
  </si>
  <si>
    <t>KR4J2B30</t>
  </si>
  <si>
    <t>KR4J2B40</t>
  </si>
  <si>
    <t>KR4J2C10</t>
  </si>
  <si>
    <t>KR4J2C20</t>
  </si>
  <si>
    <t>KR4J2C30</t>
  </si>
  <si>
    <t>KR4J2C40</t>
  </si>
  <si>
    <t>KR4J2D10</t>
  </si>
  <si>
    <t>KR4J2F20</t>
  </si>
  <si>
    <t>KR4J2G10</t>
  </si>
  <si>
    <t>KR4J2G20</t>
  </si>
  <si>
    <t>KR3F1P00</t>
  </si>
  <si>
    <t>KR3J2G00</t>
  </si>
  <si>
    <t>KR3J2F00</t>
  </si>
  <si>
    <t>KR2B4000</t>
    <phoneticPr fontId="1" type="noConversion"/>
  </si>
  <si>
    <t>과거폐간여부</t>
    <phoneticPr fontId="1" type="noConversion"/>
  </si>
  <si>
    <t>현재배포여부</t>
    <phoneticPr fontId="1" type="noConversion"/>
  </si>
  <si>
    <t>KR656A37</t>
    <phoneticPr fontId="1" type="noConversion"/>
  </si>
  <si>
    <t>KR688A88</t>
    <phoneticPr fontId="1" type="noConversion"/>
  </si>
  <si>
    <t>KR688A89</t>
    <phoneticPr fontId="1" type="noConversion"/>
  </si>
  <si>
    <t>KR636A06</t>
    <phoneticPr fontId="1" type="noConversion"/>
  </si>
  <si>
    <t>KR636A17</t>
    <phoneticPr fontId="1" type="noConversion"/>
  </si>
  <si>
    <t>KR636C07</t>
    <phoneticPr fontId="1" type="noConversion"/>
  </si>
  <si>
    <t>KR645C93</t>
    <phoneticPr fontId="1" type="noConversion"/>
  </si>
  <si>
    <t>KR645D49</t>
    <phoneticPr fontId="1" type="noConversion"/>
  </si>
  <si>
    <t>KR647A80</t>
    <phoneticPr fontId="1" type="noConversion"/>
  </si>
  <si>
    <t>KR647B07</t>
    <phoneticPr fontId="1" type="noConversion"/>
  </si>
  <si>
    <t>KR647B08</t>
    <phoneticPr fontId="1" type="noConversion"/>
  </si>
  <si>
    <t>KR647B17</t>
    <phoneticPr fontId="1" type="noConversion"/>
  </si>
  <si>
    <t>KR647B18</t>
    <phoneticPr fontId="1" type="noConversion"/>
  </si>
  <si>
    <t>KR647B47</t>
    <phoneticPr fontId="1" type="noConversion"/>
  </si>
  <si>
    <t>KR647B81</t>
    <phoneticPr fontId="1" type="noConversion"/>
  </si>
  <si>
    <t>KR647C21</t>
    <phoneticPr fontId="1" type="noConversion"/>
  </si>
  <si>
    <t>KR648A12</t>
    <phoneticPr fontId="1" type="noConversion"/>
  </si>
  <si>
    <t>KR648A14</t>
    <phoneticPr fontId="1" type="noConversion"/>
  </si>
  <si>
    <t>KR648A39</t>
    <phoneticPr fontId="1" type="noConversion"/>
  </si>
  <si>
    <t>KR648B15</t>
    <phoneticPr fontId="1" type="noConversion"/>
  </si>
  <si>
    <t>KR659B21</t>
    <phoneticPr fontId="1" type="noConversion"/>
  </si>
  <si>
    <t>KR659B31</t>
    <phoneticPr fontId="1" type="noConversion"/>
  </si>
  <si>
    <t>KR659B41</t>
    <phoneticPr fontId="1" type="noConversion"/>
  </si>
  <si>
    <t>KR656A27</t>
    <phoneticPr fontId="1" type="noConversion"/>
  </si>
  <si>
    <t>KR666C90</t>
    <phoneticPr fontId="1" type="noConversion"/>
  </si>
  <si>
    <t>KR669A99</t>
    <phoneticPr fontId="1" type="noConversion"/>
  </si>
  <si>
    <t>KR669C38</t>
    <phoneticPr fontId="1" type="noConversion"/>
  </si>
  <si>
    <t>KR676A97</t>
    <phoneticPr fontId="1" type="noConversion"/>
  </si>
  <si>
    <t>KR678B07</t>
    <phoneticPr fontId="1" type="noConversion"/>
  </si>
  <si>
    <t>KR678B18</t>
    <phoneticPr fontId="1" type="noConversion"/>
  </si>
  <si>
    <t>KR688D21</t>
    <phoneticPr fontId="1" type="noConversion"/>
  </si>
  <si>
    <t>KR647D06</t>
    <phoneticPr fontId="1" type="noConversion"/>
  </si>
  <si>
    <t>KR648A07</t>
    <phoneticPr fontId="1" type="noConversion"/>
  </si>
  <si>
    <t>KR666C52</t>
    <phoneticPr fontId="1" type="noConversion"/>
  </si>
  <si>
    <t>KR648A61</t>
    <phoneticPr fontId="1" type="noConversion"/>
  </si>
  <si>
    <t>KR648A62</t>
    <phoneticPr fontId="1" type="noConversion"/>
  </si>
  <si>
    <t>KR666C70</t>
    <phoneticPr fontId="1" type="noConversion"/>
  </si>
  <si>
    <t>KR666C80</t>
    <phoneticPr fontId="1" type="noConversion"/>
  </si>
  <si>
    <t>KR666D61</t>
    <phoneticPr fontId="1" type="noConversion"/>
  </si>
  <si>
    <t>KR666D71</t>
    <phoneticPr fontId="1" type="noConversion"/>
  </si>
  <si>
    <t>KR669A00</t>
    <phoneticPr fontId="1" type="noConversion"/>
  </si>
  <si>
    <t>KR669D82</t>
    <phoneticPr fontId="1" type="noConversion"/>
  </si>
  <si>
    <t>KR674B35</t>
    <phoneticPr fontId="1" type="noConversion"/>
  </si>
  <si>
    <t>KR676A67</t>
    <phoneticPr fontId="1" type="noConversion"/>
  </si>
  <si>
    <t>KR676A68</t>
    <phoneticPr fontId="1" type="noConversion"/>
  </si>
  <si>
    <t>KR676A77</t>
    <phoneticPr fontId="1" type="noConversion"/>
  </si>
  <si>
    <t>KR676A78</t>
    <phoneticPr fontId="1" type="noConversion"/>
  </si>
  <si>
    <t>KR676C00</t>
    <phoneticPr fontId="1" type="noConversion"/>
  </si>
  <si>
    <t>KR5F4G23</t>
    <phoneticPr fontId="1" type="noConversion"/>
  </si>
  <si>
    <t>KR5F4F11</t>
    <phoneticPr fontId="1" type="noConversion"/>
  </si>
  <si>
    <t>KR5F4G44</t>
    <phoneticPr fontId="1" type="noConversion"/>
  </si>
  <si>
    <t>KR5F4H41</t>
    <phoneticPr fontId="1" type="noConversion"/>
  </si>
  <si>
    <t>KR5F4H42</t>
    <phoneticPr fontId="1" type="noConversion"/>
  </si>
  <si>
    <t>KR5F4H32</t>
    <phoneticPr fontId="1" type="noConversion"/>
  </si>
  <si>
    <t>KR5G3B32</t>
    <phoneticPr fontId="1" type="noConversion"/>
  </si>
  <si>
    <t>KR5G3E12</t>
    <phoneticPr fontId="1" type="noConversion"/>
  </si>
  <si>
    <t>KR5F4H13</t>
    <phoneticPr fontId="1" type="noConversion"/>
  </si>
  <si>
    <t>KR5F4H14</t>
    <phoneticPr fontId="1" type="noConversion"/>
  </si>
  <si>
    <t>KR5F4G24</t>
    <phoneticPr fontId="1" type="noConversion"/>
  </si>
  <si>
    <t>KR5G1K24</t>
    <phoneticPr fontId="1" type="noConversion"/>
  </si>
  <si>
    <t>KR5G1K42</t>
    <phoneticPr fontId="1" type="noConversion"/>
  </si>
  <si>
    <t>KR4F4H30</t>
    <phoneticPr fontId="1" type="noConversion"/>
  </si>
  <si>
    <t>KR3G2E00</t>
    <phoneticPr fontId="1" type="noConversion"/>
  </si>
  <si>
    <t>KR1SE000</t>
    <phoneticPr fontId="1" type="noConversion"/>
  </si>
  <si>
    <t>Type</t>
    <phoneticPr fontId="1" type="noConversion"/>
  </si>
  <si>
    <t>New Edition</t>
    <phoneticPr fontId="1" type="noConversion"/>
  </si>
  <si>
    <t>New Cell</t>
    <phoneticPr fontId="1" type="noConversion"/>
  </si>
  <si>
    <t>New Cell (new name)</t>
    <phoneticPr fontId="1" type="noConversion"/>
  </si>
  <si>
    <t>amount</t>
    <phoneticPr fontId="1" type="noConversion"/>
  </si>
  <si>
    <t>Total</t>
    <phoneticPr fontId="1" type="noConversion"/>
  </si>
  <si>
    <t>Product Name</t>
    <phoneticPr fontId="1" type="noConversion"/>
  </si>
  <si>
    <t>Ed No.</t>
    <phoneticPr fontId="1" type="noConversion"/>
  </si>
  <si>
    <t>NO</t>
  </si>
  <si>
    <t>DSNM</t>
  </si>
  <si>
    <t>EDTN</t>
  </si>
  <si>
    <t>UPDN</t>
  </si>
  <si>
    <t>UADT</t>
  </si>
  <si>
    <t>ISDT</t>
  </si>
  <si>
    <t>ISIN</t>
  </si>
  <si>
    <t>상태</t>
  </si>
  <si>
    <t>국립해양조사원</t>
  </si>
  <si>
    <t>배포완료</t>
  </si>
  <si>
    <t>KR688D84</t>
    <phoneticPr fontId="1" type="noConversion"/>
  </si>
  <si>
    <t>Current Ed No.</t>
    <phoneticPr fontId="1" type="noConversion"/>
  </si>
  <si>
    <t>release plan</t>
    <phoneticPr fontId="1" type="noConversion"/>
  </si>
  <si>
    <t>BAND 6</t>
    <phoneticPr fontId="1" type="noConversion"/>
  </si>
  <si>
    <t>BAND 5</t>
    <phoneticPr fontId="1" type="noConversion"/>
  </si>
  <si>
    <t>BAND 4</t>
    <phoneticPr fontId="1" type="noConversion"/>
  </si>
  <si>
    <t>BAND 1-3</t>
    <phoneticPr fontId="1" type="noConversion"/>
  </si>
  <si>
    <t>Title</t>
  </si>
  <si>
    <t>ENC No longer available</t>
  </si>
  <si>
    <t>1st &amp; 2nd week</t>
  </si>
  <si>
    <t>3rd week</t>
  </si>
  <si>
    <t>4th week</t>
  </si>
  <si>
    <t>5th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</si>
</sst>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9"/>
      <color theme="1"/>
      <name val="Calibri"/>
      <family val="3"/>
      <charset val="129"/>
      <scheme val="minor"/>
    </font>
    <font>
      <sz val="9"/>
      <name val="Calibri"/>
      <family val="3"/>
      <charset val="129"/>
      <scheme val="minor"/>
    </font>
    <font>
      <sz val="9"/>
      <color theme="1"/>
      <name val="Calibri"/>
      <family val="2"/>
      <charset val="129"/>
      <scheme val="minor"/>
    </font>
    <font>
      <sz val="9"/>
      <color rgb="FFFF0000"/>
      <name val="Calibri"/>
      <family val="3"/>
      <charset val="129"/>
      <scheme val="minor"/>
    </font>
    <font>
      <sz val="9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b/>
      <sz val="11"/>
      <color rgb="FF333333"/>
      <name val="돋움"/>
      <family val="3"/>
      <charset val="129"/>
    </font>
    <font>
      <sz val="11"/>
      <color rgb="FF333333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7" fillId="0" borderId="3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4" borderId="3" xfId="0" applyFill="1" applyBorder="1">
      <alignment vertical="center"/>
    </xf>
    <xf numFmtId="0" fontId="0" fillId="5" borderId="3" xfId="0" applyFill="1" applyBorder="1">
      <alignment vertical="center"/>
    </xf>
    <xf numFmtId="0" fontId="0" fillId="6" borderId="3" xfId="0" applyFill="1" applyBorder="1">
      <alignment vertical="center"/>
    </xf>
    <xf numFmtId="0" fontId="10" fillId="0" borderId="3" xfId="1" applyBorder="1">
      <alignment vertical="center"/>
    </xf>
    <xf numFmtId="0" fontId="11" fillId="0" borderId="3" xfId="1" applyFont="1" applyBorder="1">
      <alignment vertical="center"/>
    </xf>
  </cellXfs>
  <cellStyles count="2">
    <cellStyle name="Normal" xfId="0" builtinId="0"/>
    <cellStyle name="Normal 2" xfId="1" xr:uid="{9D76DFEA-413A-48F3-B726-234D3BB95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s_CorpData\AVCS\DATA_FEEDS\PRICING\2019\Wk52_19\AVCSFolios_20191227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CSFolios_20191227"/>
      <sheetName val="Cancel"/>
      <sheetName val="Sheet1"/>
    </sheetNames>
    <sheetDataSet>
      <sheetData sheetId="0">
        <row r="1">
          <cell r="A1" t="str">
            <v>Catalogue Number</v>
          </cell>
          <cell r="B1" t="str">
            <v>Material Description</v>
          </cell>
        </row>
        <row r="2">
          <cell r="A2" t="str">
            <v>1U419232</v>
          </cell>
          <cell r="B2" t="str">
            <v>PENGHU I. SOUTHEASTERN PART</v>
          </cell>
        </row>
        <row r="3">
          <cell r="A3" t="str">
            <v>1U419233</v>
          </cell>
          <cell r="B3" t="str">
            <v>PENGHU CHANNEL AND ISLANDS</v>
          </cell>
        </row>
        <row r="4">
          <cell r="A4" t="str">
            <v>1U420220</v>
          </cell>
          <cell r="B4" t="str">
            <v>LIUQIU ISLET TO KAOHSIUNG HR.</v>
          </cell>
        </row>
        <row r="5">
          <cell r="A5" t="str">
            <v>1U420221</v>
          </cell>
          <cell r="B5" t="str">
            <v>KAOHSIUNG TO ANPING</v>
          </cell>
        </row>
        <row r="6">
          <cell r="A6" t="str">
            <v>1U420231</v>
          </cell>
          <cell r="B6" t="str">
            <v>WAISANDING SAND BAR TO FANGYUAN</v>
          </cell>
        </row>
        <row r="7">
          <cell r="A7" t="str">
            <v>1U420242</v>
          </cell>
          <cell r="B7" t="str">
            <v>TAICHUNG TO TONGXIAO</v>
          </cell>
        </row>
        <row r="8">
          <cell r="A8" t="str">
            <v>1U420252</v>
          </cell>
          <cell r="B8" t="str">
            <v>OFFSHORE TAIWAN NEAR BAISHAJIA</v>
          </cell>
        </row>
        <row r="9">
          <cell r="A9" t="str">
            <v>1U421230</v>
          </cell>
          <cell r="B9" t="str">
            <v>TAIDONG CHENGGONG TO CHANGBIN</v>
          </cell>
        </row>
        <row r="10">
          <cell r="A10" t="str">
            <v>1U421232</v>
          </cell>
          <cell r="B10" t="str">
            <v>TAIDONG NEAR SANXIANTAI</v>
          </cell>
        </row>
        <row r="11">
          <cell r="A11" t="str">
            <v>1U421233</v>
          </cell>
          <cell r="B11" t="str">
            <v>SHUILIANBI TO HUALIEN HARBOR</v>
          </cell>
        </row>
        <row r="12">
          <cell r="A12" t="str">
            <v>1U421242</v>
          </cell>
          <cell r="B12" t="str">
            <v>CHILAI PI TO WUSHIBI</v>
          </cell>
        </row>
        <row r="13">
          <cell r="A13" t="str">
            <v>1U421243</v>
          </cell>
          <cell r="B13" t="str">
            <v>SUAO HARBOR TO SANDIAOJIAO</v>
          </cell>
        </row>
        <row r="14">
          <cell r="A14" t="str">
            <v>1U421250</v>
          </cell>
          <cell r="B14" t="str">
            <v>BAISHAJIA to TAMSUI RIVER</v>
          </cell>
        </row>
        <row r="15">
          <cell r="A15" t="str">
            <v>1U500334</v>
          </cell>
          <cell r="B15" t="str">
            <v>MAGONG HARBOUR AND APPROACHES</v>
          </cell>
        </row>
        <row r="16">
          <cell r="A16" t="str">
            <v>1U500341</v>
          </cell>
          <cell r="B16" t="str">
            <v>KAOHSIUNG HARBOUR</v>
          </cell>
        </row>
        <row r="17">
          <cell r="A17" t="str">
            <v>1U500351</v>
          </cell>
          <cell r="B17" t="str">
            <v>HUALIEN HARBOR AND APPROACHES</v>
          </cell>
        </row>
        <row r="18">
          <cell r="A18" t="str">
            <v>1U500353</v>
          </cell>
          <cell r="B18" t="str">
            <v>KEELUNG HARBOUR</v>
          </cell>
        </row>
        <row r="19">
          <cell r="A19" t="str">
            <v>1U500357</v>
          </cell>
          <cell r="B19" t="str">
            <v>TAICHUNG HARBOUR</v>
          </cell>
        </row>
        <row r="20">
          <cell r="A20" t="str">
            <v>1U500358</v>
          </cell>
          <cell r="B20" t="str">
            <v>BUDAI COMMERCIAL HARBOR</v>
          </cell>
        </row>
        <row r="21">
          <cell r="A21" t="str">
            <v>1U50339A</v>
          </cell>
          <cell r="B21" t="str">
            <v>YUNG-AN LNG PORT</v>
          </cell>
        </row>
        <row r="22">
          <cell r="A22" t="str">
            <v>1U50349A</v>
          </cell>
          <cell r="B22" t="str">
            <v>HEPING INDUSTRIAL HARBOR</v>
          </cell>
        </row>
        <row r="23">
          <cell r="A23" t="str">
            <v>1U50351A</v>
          </cell>
          <cell r="B23" t="str">
            <v>SUAO HARBOR</v>
          </cell>
        </row>
        <row r="24">
          <cell r="A24" t="str">
            <v>1U50353B</v>
          </cell>
          <cell r="B24" t="str">
            <v>SHENAO BAY</v>
          </cell>
        </row>
        <row r="25">
          <cell r="A25" t="str">
            <v>1U50354A</v>
          </cell>
          <cell r="B25" t="str">
            <v>TAIPEI HARBOR</v>
          </cell>
        </row>
        <row r="26">
          <cell r="A26" t="str">
            <v>1U50361A</v>
          </cell>
          <cell r="B26" t="str">
            <v>MAILIAO HARBOR</v>
          </cell>
        </row>
        <row r="27">
          <cell r="A27" t="str">
            <v>1U560202</v>
          </cell>
          <cell r="B27" t="str">
            <v>WUSHI FISHING PORT</v>
          </cell>
        </row>
        <row r="28">
          <cell r="A28" t="str">
            <v>1U561001</v>
          </cell>
          <cell r="B28" t="str">
            <v>ANPING HARBOUR</v>
          </cell>
        </row>
        <row r="29">
          <cell r="A29" t="str">
            <v>1U660302</v>
          </cell>
          <cell r="B29" t="str">
            <v>LUNG TUNG NAN KOU YACHT PORT</v>
          </cell>
        </row>
        <row r="30">
          <cell r="A30" t="str">
            <v>AL400001</v>
          </cell>
          <cell r="B30" t="str">
            <v>Buna River to Lagji Cape</v>
          </cell>
        </row>
        <row r="31">
          <cell r="A31" t="str">
            <v>AL400002</v>
          </cell>
          <cell r="B31" t="str">
            <v>Shkumbini River to Orikum</v>
          </cell>
        </row>
        <row r="32">
          <cell r="A32" t="str">
            <v>AL400003</v>
          </cell>
          <cell r="B32" t="str">
            <v>Bay of Grama to Sarande</v>
          </cell>
        </row>
        <row r="33">
          <cell r="A33" t="str">
            <v>AR201010</v>
          </cell>
          <cell r="B33" t="str">
            <v>Rio de la Plata</v>
          </cell>
        </row>
        <row r="34">
          <cell r="A34" t="str">
            <v>AR201140</v>
          </cell>
          <cell r="B34" t="str">
            <v>Faro Punta Medanos</v>
          </cell>
        </row>
        <row r="35">
          <cell r="A35" t="str">
            <v>AR202100</v>
          </cell>
          <cell r="B35" t="str">
            <v>De Faro Quequen A Bahia Anegada</v>
          </cell>
        </row>
        <row r="36">
          <cell r="A36" t="str">
            <v>AR202140</v>
          </cell>
          <cell r="B36" t="str">
            <v>Barranca A Faro Punta Bajos</v>
          </cell>
        </row>
        <row r="37">
          <cell r="A37" t="str">
            <v>AR202150</v>
          </cell>
          <cell r="B37" t="str">
            <v>De Punta Cantor Bahia Camarones</v>
          </cell>
        </row>
        <row r="38">
          <cell r="A38" t="str">
            <v>AR203100</v>
          </cell>
          <cell r="B38" t="str">
            <v>Golfo San Jorge</v>
          </cell>
        </row>
        <row r="39">
          <cell r="A39" t="str">
            <v>AR203170</v>
          </cell>
          <cell r="B39" t="str">
            <v>Faro Guzman a Puerto San Julian</v>
          </cell>
        </row>
        <row r="40">
          <cell r="A40" t="str">
            <v>AR204130</v>
          </cell>
          <cell r="B40" t="str">
            <v>Paula a Rio Gallegos</v>
          </cell>
        </row>
        <row r="41">
          <cell r="A41" t="str">
            <v>AR204160</v>
          </cell>
          <cell r="B41" t="str">
            <v>Estrecho de Magallanes</v>
          </cell>
        </row>
        <row r="42">
          <cell r="A42" t="str">
            <v>AR301150</v>
          </cell>
          <cell r="B42" t="str">
            <v>Bahia Samborombon</v>
          </cell>
        </row>
        <row r="43">
          <cell r="A43" t="str">
            <v>AR302120</v>
          </cell>
          <cell r="B43" t="str">
            <v>Faro Recalada a Faro El Rincon</v>
          </cell>
        </row>
        <row r="44">
          <cell r="A44" t="str">
            <v>AR302130</v>
          </cell>
          <cell r="B44" t="str">
            <v>Laberinto Faro Segunda Barranca</v>
          </cell>
        </row>
        <row r="45">
          <cell r="A45" t="str">
            <v>AR302160</v>
          </cell>
          <cell r="B45" t="str">
            <v>De Faro Punta Norte A Delgada</v>
          </cell>
        </row>
        <row r="46">
          <cell r="A46" t="str">
            <v>AR302170</v>
          </cell>
          <cell r="B46" t="str">
            <v>San Matias Y Golfo San Jose</v>
          </cell>
        </row>
        <row r="47">
          <cell r="A47" t="str">
            <v>AR302180</v>
          </cell>
          <cell r="B47" t="str">
            <v>Golfo Nuevo</v>
          </cell>
        </row>
        <row r="48">
          <cell r="A48" t="str">
            <v>AR303110</v>
          </cell>
          <cell r="B48" t="str">
            <v>Bahia Camarones</v>
          </cell>
        </row>
        <row r="49">
          <cell r="A49" t="str">
            <v>AR303120</v>
          </cell>
          <cell r="B49" t="str">
            <v>Cabo Dos Bahias A Aristizabal</v>
          </cell>
        </row>
        <row r="50">
          <cell r="A50" t="str">
            <v>AR304180</v>
          </cell>
          <cell r="B50" t="str">
            <v>Los Estados Estrecho Le Maire</v>
          </cell>
        </row>
        <row r="51">
          <cell r="A51" t="str">
            <v>AR30419A</v>
          </cell>
          <cell r="B51" t="str">
            <v>Cabo Buen Suceso A Cabo San Pio</v>
          </cell>
        </row>
        <row r="52">
          <cell r="A52" t="str">
            <v>AR304240</v>
          </cell>
          <cell r="B52" t="str">
            <v>De Cabo Virgenes a Cabo Nombre</v>
          </cell>
        </row>
        <row r="53">
          <cell r="A53" t="str">
            <v>AR304250</v>
          </cell>
          <cell r="B53" t="str">
            <v>San Sebastian A Punta Maria</v>
          </cell>
        </row>
        <row r="54">
          <cell r="A54" t="str">
            <v>AR306110</v>
          </cell>
          <cell r="B54" t="str">
            <v>Islas Orcadas Del Sur</v>
          </cell>
        </row>
        <row r="55">
          <cell r="A55" t="str">
            <v>AR307240</v>
          </cell>
          <cell r="B55" t="str">
            <v>De Isla Trinidad a Isla Amberes</v>
          </cell>
        </row>
        <row r="56">
          <cell r="A56" t="str">
            <v>AR401560</v>
          </cell>
          <cell r="B56" t="str">
            <v>Puerto De Buenos Aires</v>
          </cell>
        </row>
        <row r="57">
          <cell r="A57" t="str">
            <v>AR401570</v>
          </cell>
          <cell r="B57" t="str">
            <v>Puerto Plata Canal Zona Comun</v>
          </cell>
        </row>
        <row r="58">
          <cell r="A58" t="str">
            <v>AR401590</v>
          </cell>
          <cell r="B58" t="str">
            <v>Samborombon Fondeadero Banco</v>
          </cell>
        </row>
        <row r="59">
          <cell r="A59" t="str">
            <v>AR402490</v>
          </cell>
          <cell r="B59" t="str">
            <v>Canal Principal N 10 - N 12</v>
          </cell>
        </row>
        <row r="60">
          <cell r="A60" t="str">
            <v>AR402500</v>
          </cell>
          <cell r="B60" t="str">
            <v>Rada Mar Del Plata</v>
          </cell>
        </row>
        <row r="61">
          <cell r="A61" t="str">
            <v>AR402520</v>
          </cell>
          <cell r="B61" t="str">
            <v>Rada Quequen</v>
          </cell>
        </row>
        <row r="62">
          <cell r="A62" t="str">
            <v>AR402550</v>
          </cell>
          <cell r="B62" t="str">
            <v>Principal de Boya N 17 a N 25</v>
          </cell>
        </row>
        <row r="63">
          <cell r="A63" t="str">
            <v>AR402560</v>
          </cell>
          <cell r="B63" t="str">
            <v>Canal de Acceso Ingeniero White</v>
          </cell>
        </row>
        <row r="64">
          <cell r="A64" t="str">
            <v>AR402620</v>
          </cell>
          <cell r="B64" t="str">
            <v>San Antonio Oeste</v>
          </cell>
        </row>
        <row r="65">
          <cell r="A65" t="str">
            <v>AR402640</v>
          </cell>
          <cell r="B65" t="str">
            <v>De Punta Arco A Punta Loma</v>
          </cell>
        </row>
        <row r="66">
          <cell r="A66" t="str">
            <v>AR402770</v>
          </cell>
          <cell r="B66" t="str">
            <v>Boca Del Golfo San Jose</v>
          </cell>
        </row>
        <row r="67">
          <cell r="A67" t="str">
            <v>AR403560</v>
          </cell>
          <cell r="B67" t="str">
            <v>Caletas Cordova Y Olivares</v>
          </cell>
        </row>
        <row r="68">
          <cell r="A68" t="str">
            <v>AR40357A</v>
          </cell>
          <cell r="B68" t="str">
            <v>Rada Comodoro Rivadavia</v>
          </cell>
        </row>
        <row r="69">
          <cell r="A69" t="str">
            <v>AR403590</v>
          </cell>
          <cell r="B69" t="str">
            <v>Caleta Olivia</v>
          </cell>
        </row>
        <row r="70">
          <cell r="A70" t="str">
            <v>AR403600</v>
          </cell>
          <cell r="B70" t="str">
            <v>Rada Puerto Deseado</v>
          </cell>
        </row>
        <row r="71">
          <cell r="A71" t="str">
            <v>AR403640</v>
          </cell>
          <cell r="B71" t="str">
            <v>Puerto San Julian</v>
          </cell>
        </row>
        <row r="72">
          <cell r="A72" t="str">
            <v>AR404520</v>
          </cell>
          <cell r="B72" t="str">
            <v>Puerto Rio Gallegos</v>
          </cell>
        </row>
        <row r="73">
          <cell r="A73" t="str">
            <v>AR404600</v>
          </cell>
          <cell r="B73" t="str">
            <v>Bahia San Sebastian</v>
          </cell>
        </row>
        <row r="74">
          <cell r="A74" t="str">
            <v>AR407910</v>
          </cell>
          <cell r="B74" t="str">
            <v>De Cabo Calmette a Cabo Lanusse</v>
          </cell>
        </row>
        <row r="75">
          <cell r="A75" t="str">
            <v>AR420010</v>
          </cell>
          <cell r="B75" t="str">
            <v>Canal Punta Indio de 2391 a 231</v>
          </cell>
        </row>
        <row r="76">
          <cell r="A76" t="str">
            <v>AR420020</v>
          </cell>
          <cell r="B76" t="str">
            <v>Canal Punta Indio 230 a Km 207</v>
          </cell>
        </row>
        <row r="77">
          <cell r="A77" t="str">
            <v>AR420030</v>
          </cell>
          <cell r="B77" t="str">
            <v>Canal Punta Indio 206 a Km 131</v>
          </cell>
        </row>
        <row r="78">
          <cell r="A78" t="str">
            <v>AR420040</v>
          </cell>
          <cell r="B78" t="str">
            <v>Canal Punta Indio - Intermedio</v>
          </cell>
        </row>
        <row r="79">
          <cell r="A79" t="str">
            <v>AR420050</v>
          </cell>
          <cell r="B79" t="str">
            <v>C Intermedio Paso Banco Chico</v>
          </cell>
        </row>
        <row r="80">
          <cell r="A80" t="str">
            <v>AR420060</v>
          </cell>
          <cell r="B80" t="str">
            <v>Puerto de Buenos Aires</v>
          </cell>
        </row>
        <row r="81">
          <cell r="A81" t="str">
            <v>AR420070</v>
          </cell>
          <cell r="B81" t="str">
            <v>Canal Emilio Mitre</v>
          </cell>
        </row>
        <row r="82">
          <cell r="A82" t="str">
            <v>AR420080</v>
          </cell>
          <cell r="B82" t="str">
            <v>Intermedio Canal de Magdalena</v>
          </cell>
        </row>
        <row r="83">
          <cell r="A83" t="str">
            <v>AR420090</v>
          </cell>
          <cell r="B83" t="str">
            <v>Quebrada del Banco Ortiz</v>
          </cell>
        </row>
        <row r="84">
          <cell r="A84" t="str">
            <v>AR4EM042</v>
          </cell>
          <cell r="B84" t="str">
            <v>Canal Emilio Mitre Rio Parana</v>
          </cell>
        </row>
        <row r="85">
          <cell r="A85" t="str">
            <v>AR4PG124</v>
          </cell>
          <cell r="B85" t="str">
            <v>Rio Parana Guazu de</v>
          </cell>
        </row>
        <row r="86">
          <cell r="A86" t="str">
            <v>AR4PI297</v>
          </cell>
          <cell r="B86" t="str">
            <v>Rio Parana  Puertos en Ramallo</v>
          </cell>
        </row>
        <row r="87">
          <cell r="A87" t="str">
            <v>AR4PI360</v>
          </cell>
          <cell r="B87" t="str">
            <v>Villa Constitucion Arroyo Seco</v>
          </cell>
        </row>
        <row r="88">
          <cell r="A88" t="str">
            <v>AR4PI404</v>
          </cell>
          <cell r="B88" t="str">
            <v>San Lorenzo y San Martin</v>
          </cell>
        </row>
        <row r="89">
          <cell r="A89" t="str">
            <v>AR4PI461</v>
          </cell>
          <cell r="B89" t="str">
            <v>Rio Inferior Rio Parana Medio</v>
          </cell>
        </row>
        <row r="90">
          <cell r="A90" t="str">
            <v>AR4PM540</v>
          </cell>
          <cell r="B90" t="str">
            <v>Puerto Santa Fe y Parana</v>
          </cell>
        </row>
        <row r="91">
          <cell r="A91" t="str">
            <v>AR4PP112</v>
          </cell>
          <cell r="B91" t="str">
            <v>Rio Parana de las Palmas Guazu</v>
          </cell>
        </row>
        <row r="92">
          <cell r="A92" t="str">
            <v>AR4PP175</v>
          </cell>
          <cell r="B92" t="str">
            <v>Puerto San pedro Rio Ibicuy</v>
          </cell>
        </row>
        <row r="93">
          <cell r="A93" t="str">
            <v>AR502530</v>
          </cell>
          <cell r="B93" t="str">
            <v>Puerto Quequen</v>
          </cell>
        </row>
        <row r="94">
          <cell r="A94" t="str">
            <v>AR502580</v>
          </cell>
          <cell r="B94" t="str">
            <v>Puerto Belgrano Y Rosales</v>
          </cell>
        </row>
        <row r="95">
          <cell r="A95" t="str">
            <v>AR502590</v>
          </cell>
          <cell r="B95" t="str">
            <v>Puerto Ingeniero White y Galvan</v>
          </cell>
        </row>
        <row r="96">
          <cell r="A96" t="str">
            <v>AR502630</v>
          </cell>
          <cell r="B96" t="str">
            <v>Puerto San Antonio</v>
          </cell>
        </row>
        <row r="97">
          <cell r="A97" t="str">
            <v>AR50357B</v>
          </cell>
          <cell r="B97" t="str">
            <v>Puerto Comodoro Rivadavia</v>
          </cell>
        </row>
        <row r="98">
          <cell r="A98" t="str">
            <v>AR503670</v>
          </cell>
          <cell r="B98" t="str">
            <v>Punta Quilla</v>
          </cell>
        </row>
        <row r="99">
          <cell r="A99" t="str">
            <v>AR50451B</v>
          </cell>
          <cell r="B99" t="str">
            <v>Muelle Presidente Illia</v>
          </cell>
        </row>
        <row r="100">
          <cell r="A100" t="str">
            <v>AR504620</v>
          </cell>
          <cell r="B100" t="str">
            <v>Rio Grande</v>
          </cell>
        </row>
        <row r="101">
          <cell r="A101" t="str">
            <v>AR504800</v>
          </cell>
          <cell r="B101" t="str">
            <v>Bahia Ushuaia. Puerto</v>
          </cell>
        </row>
        <row r="102">
          <cell r="A102" t="str">
            <v>AR506510</v>
          </cell>
          <cell r="B102" t="str">
            <v>Bahia Scotia</v>
          </cell>
        </row>
        <row r="103">
          <cell r="A103" t="str">
            <v>AR507570</v>
          </cell>
          <cell r="B103" t="str">
            <v>Peninsula Trinidad. Esperanza</v>
          </cell>
        </row>
        <row r="104">
          <cell r="A104" t="str">
            <v>AR530010</v>
          </cell>
          <cell r="B104" t="str">
            <v>Paso del Farallon</v>
          </cell>
        </row>
        <row r="105">
          <cell r="A105" t="str">
            <v>AR530020</v>
          </cell>
          <cell r="B105" t="str">
            <v>San Pedro Paso de San Juan</v>
          </cell>
        </row>
        <row r="106">
          <cell r="A106" t="str">
            <v>AR530030</v>
          </cell>
          <cell r="B106" t="str">
            <v>Zona de Fondeo y Espera</v>
          </cell>
        </row>
        <row r="107">
          <cell r="A107" t="str">
            <v>AR530040</v>
          </cell>
          <cell r="B107" t="str">
            <v>Canal Nuevo</v>
          </cell>
        </row>
        <row r="108">
          <cell r="A108" t="str">
            <v>AR530050</v>
          </cell>
          <cell r="B108" t="str">
            <v>Isla Martin Garcia Canal Este</v>
          </cell>
        </row>
        <row r="109">
          <cell r="A109" t="str">
            <v>AR530060</v>
          </cell>
          <cell r="B109" t="str">
            <v>Canal del Este Canal Principal</v>
          </cell>
        </row>
        <row r="110">
          <cell r="A110" t="str">
            <v>AR530070</v>
          </cell>
          <cell r="B110" t="str">
            <v>Desembocadura Rio Parana Guazu</v>
          </cell>
        </row>
        <row r="111">
          <cell r="A111" t="str">
            <v>AR530080</v>
          </cell>
          <cell r="B111" t="str">
            <v>Desembocadura Rio Parana Bravo</v>
          </cell>
        </row>
        <row r="112">
          <cell r="A112" t="str">
            <v>AR602510</v>
          </cell>
          <cell r="B112" t="str">
            <v>Puerto Mar del Plata</v>
          </cell>
        </row>
        <row r="113">
          <cell r="A113" t="str">
            <v>ARGUL</v>
          </cell>
          <cell r="B113" t="str">
            <v>Arabian Sea &amp; Persian Gulf</v>
          </cell>
        </row>
        <row r="114">
          <cell r="A114" t="str">
            <v>ATLCA</v>
          </cell>
          <cell r="B114" t="str">
            <v>West Atlantic &amp; Southern Caribbean</v>
          </cell>
        </row>
        <row r="115">
          <cell r="A115" t="str">
            <v>ATLEA</v>
          </cell>
          <cell r="B115" t="str">
            <v>East Atlantic</v>
          </cell>
        </row>
        <row r="116">
          <cell r="A116" t="str">
            <v>ATLEU</v>
          </cell>
          <cell r="B116" t="str">
            <v>European Atlantic</v>
          </cell>
        </row>
        <row r="117">
          <cell r="A117" t="str">
            <v>ATLGM</v>
          </cell>
          <cell r="B117" t="str">
            <v>Gulf of Mexico &amp; N West Caribbean</v>
          </cell>
        </row>
        <row r="118">
          <cell r="A118" t="str">
            <v>ATLMI</v>
          </cell>
          <cell r="B118" t="str">
            <v>Mid Atlantic</v>
          </cell>
        </row>
        <row r="119">
          <cell r="A119" t="str">
            <v>ATLNE</v>
          </cell>
          <cell r="B119" t="str">
            <v>Northeast Atlantic</v>
          </cell>
        </row>
        <row r="120">
          <cell r="A120" t="str">
            <v>ATLNW</v>
          </cell>
          <cell r="B120" t="str">
            <v>Eastern Canada</v>
          </cell>
        </row>
        <row r="121">
          <cell r="A121" t="str">
            <v>ATLSE</v>
          </cell>
          <cell r="B121" t="str">
            <v>Southeast Atlantic</v>
          </cell>
        </row>
        <row r="122">
          <cell r="A122" t="str">
            <v>ATLSO</v>
          </cell>
          <cell r="B122" t="str">
            <v>South Atlantic</v>
          </cell>
        </row>
        <row r="123">
          <cell r="A123" t="str">
            <v>ATLSW</v>
          </cell>
          <cell r="B123" t="str">
            <v>Southwest Atlantic</v>
          </cell>
        </row>
        <row r="124">
          <cell r="A124" t="str">
            <v>AU130060</v>
          </cell>
          <cell r="B124" t="str">
            <v>Mid Indian Ocean Basin</v>
          </cell>
        </row>
        <row r="125">
          <cell r="A125" t="str">
            <v>AU130090</v>
          </cell>
          <cell r="B125" t="str">
            <v>Australia North West Approaches</v>
          </cell>
        </row>
        <row r="126">
          <cell r="A126" t="str">
            <v>AU130120</v>
          </cell>
          <cell r="B126" t="str">
            <v>Australia Northern Approaches</v>
          </cell>
        </row>
        <row r="127">
          <cell r="A127" t="str">
            <v>AU130150</v>
          </cell>
          <cell r="B127" t="str">
            <v>Australia North East Approaches</v>
          </cell>
        </row>
        <row r="128">
          <cell r="A128" t="str">
            <v>AU160060</v>
          </cell>
          <cell r="B128" t="str">
            <v>Brenner Seamounts Banzare Bank</v>
          </cell>
        </row>
        <row r="129">
          <cell r="A129" t="str">
            <v>AU160090</v>
          </cell>
          <cell r="B129" t="str">
            <v>Australia South West Approaches</v>
          </cell>
        </row>
        <row r="130">
          <cell r="A130" t="str">
            <v>AU160120</v>
          </cell>
          <cell r="B130" t="str">
            <v>Australia Southern Approaches</v>
          </cell>
        </row>
        <row r="131">
          <cell r="A131" t="str">
            <v>AU160150</v>
          </cell>
          <cell r="B131" t="str">
            <v>Australia South East Approaches</v>
          </cell>
        </row>
        <row r="132">
          <cell r="A132" t="str">
            <v>AU210100</v>
          </cell>
          <cell r="B132" t="str">
            <v>Java Ridge - West</v>
          </cell>
        </row>
        <row r="133">
          <cell r="A133" t="str">
            <v>AU210110</v>
          </cell>
          <cell r="B133" t="str">
            <v>Java Ridge - East</v>
          </cell>
        </row>
        <row r="134">
          <cell r="A134" t="str">
            <v>AU210120</v>
          </cell>
          <cell r="B134" t="str">
            <v>Flinders Shoal To Dili</v>
          </cell>
        </row>
        <row r="135">
          <cell r="A135" t="str">
            <v>AU210130</v>
          </cell>
          <cell r="B135" t="str">
            <v>Arafura Sea</v>
          </cell>
        </row>
        <row r="136">
          <cell r="A136" t="str">
            <v>AU210140</v>
          </cell>
          <cell r="B136" t="str">
            <v>Ward Hunt Strait Torres Strait</v>
          </cell>
        </row>
        <row r="137">
          <cell r="A137" t="str">
            <v>AU210150</v>
          </cell>
          <cell r="B137" t="str">
            <v>Solomon I to Ward Hunt Strait</v>
          </cell>
        </row>
        <row r="138">
          <cell r="A138" t="str">
            <v>AU210160</v>
          </cell>
          <cell r="B138" t="str">
            <v>Solomon Islands - NE Appr.</v>
          </cell>
        </row>
        <row r="139">
          <cell r="A139" t="str">
            <v>AU220100</v>
          </cell>
          <cell r="B139" t="str">
            <v>Indian Ocean - North</v>
          </cell>
        </row>
        <row r="140">
          <cell r="A140" t="str">
            <v>AU220110</v>
          </cell>
          <cell r="B140" t="str">
            <v>Glomar Shoal To Lombok Basin</v>
          </cell>
        </row>
        <row r="141">
          <cell r="A141" t="str">
            <v>AU220120</v>
          </cell>
          <cell r="B141" t="str">
            <v>Timor Sea</v>
          </cell>
        </row>
        <row r="142">
          <cell r="A142" t="str">
            <v>AU220130</v>
          </cell>
          <cell r="B142" t="str">
            <v>Arafura Sea</v>
          </cell>
        </row>
        <row r="143">
          <cell r="A143" t="str">
            <v>AU220140</v>
          </cell>
          <cell r="B143" t="str">
            <v>Coral Sea (North West)</v>
          </cell>
        </row>
        <row r="144">
          <cell r="A144" t="str">
            <v>AU220150</v>
          </cell>
          <cell r="B144" t="str">
            <v>Coral Sea (North East)</v>
          </cell>
        </row>
        <row r="145">
          <cell r="A145" t="str">
            <v>AU220160</v>
          </cell>
          <cell r="B145" t="str">
            <v>Solomon Islands - SE Approaches</v>
          </cell>
        </row>
        <row r="146">
          <cell r="A146" t="str">
            <v>AU230100</v>
          </cell>
          <cell r="B146" t="str">
            <v>Indian Ocean (South)</v>
          </cell>
        </row>
        <row r="147">
          <cell r="A147" t="str">
            <v>AU230110</v>
          </cell>
          <cell r="B147" t="str">
            <v>Port Hedland To Geraldto</v>
          </cell>
        </row>
        <row r="148">
          <cell r="A148" t="str">
            <v>AU230140</v>
          </cell>
          <cell r="B148" t="str">
            <v>Coral Sea (South West)</v>
          </cell>
        </row>
        <row r="149">
          <cell r="A149" t="str">
            <v>AU230150</v>
          </cell>
          <cell r="B149" t="str">
            <v>Coral Sea (South East)</v>
          </cell>
        </row>
        <row r="150">
          <cell r="A150" t="str">
            <v>AU240100</v>
          </cell>
          <cell r="B150" t="str">
            <v>Diamantina Fault Zone</v>
          </cell>
        </row>
        <row r="151">
          <cell r="A151" t="str">
            <v>AU240110</v>
          </cell>
          <cell r="B151" t="str">
            <v>Jurien Bay To Albany</v>
          </cell>
        </row>
        <row r="152">
          <cell r="A152" t="str">
            <v>AU240120</v>
          </cell>
          <cell r="B152" t="str">
            <v>Esperance To Eucla</v>
          </cell>
        </row>
        <row r="153">
          <cell r="A153" t="str">
            <v>AU240130</v>
          </cell>
          <cell r="B153" t="str">
            <v>Head Of Great Australian Bight</v>
          </cell>
        </row>
        <row r="154">
          <cell r="A154" t="str">
            <v>AU240140</v>
          </cell>
          <cell r="B154" t="str">
            <v>Cape Martin To Cape Howe</v>
          </cell>
        </row>
        <row r="155">
          <cell r="A155" t="str">
            <v>AU240150</v>
          </cell>
          <cell r="B155" t="str">
            <v>Bermagui To Coffs Harbour</v>
          </cell>
        </row>
        <row r="156">
          <cell r="A156" t="str">
            <v>AU250130</v>
          </cell>
          <cell r="B156" t="str">
            <v>Australia - Southern Ocean</v>
          </cell>
        </row>
        <row r="157">
          <cell r="A157" t="str">
            <v>AU250140</v>
          </cell>
          <cell r="B157" t="str">
            <v>Tasmania To South Tasman Rise</v>
          </cell>
        </row>
        <row r="158">
          <cell r="A158" t="str">
            <v>AU250150</v>
          </cell>
          <cell r="B158" t="str">
            <v>East Tasman Plateau</v>
          </cell>
        </row>
        <row r="159">
          <cell r="A159" t="str">
            <v>AU2597P0</v>
          </cell>
          <cell r="B159" t="str">
            <v>Approaches to Heard Island</v>
          </cell>
        </row>
        <row r="160">
          <cell r="A160" t="str">
            <v>AU270040</v>
          </cell>
          <cell r="B160" t="str">
            <v>Kirkby Head to Amundsen Bay</v>
          </cell>
        </row>
        <row r="161">
          <cell r="A161" t="str">
            <v>AU270050</v>
          </cell>
          <cell r="B161" t="str">
            <v>Amundsen Bay to Magnet Bay</v>
          </cell>
        </row>
        <row r="162">
          <cell r="A162" t="str">
            <v>AU270060</v>
          </cell>
          <cell r="B162" t="str">
            <v>Endresen Islands to Cape Rouse</v>
          </cell>
        </row>
        <row r="163">
          <cell r="A163" t="str">
            <v>AU270070</v>
          </cell>
          <cell r="B163" t="str">
            <v>Mackenzie Bay to Cape Tvistein</v>
          </cell>
        </row>
        <row r="164">
          <cell r="A164" t="str">
            <v>AU270080</v>
          </cell>
          <cell r="B164" t="str">
            <v>Rundingen to Posadowsky Glacier</v>
          </cell>
        </row>
        <row r="165">
          <cell r="A165" t="str">
            <v>AU270100</v>
          </cell>
          <cell r="B165" t="str">
            <v>Mill Island to Hatch Island</v>
          </cell>
        </row>
        <row r="166">
          <cell r="A166" t="str">
            <v>AU270110</v>
          </cell>
          <cell r="B166" t="str">
            <v>Frazier I. to Cape Poinsett</v>
          </cell>
        </row>
        <row r="167">
          <cell r="A167" t="str">
            <v>AU301142</v>
          </cell>
          <cell r="B167" t="str">
            <v>South Pacific Ocean - Cell 5</v>
          </cell>
        </row>
        <row r="168">
          <cell r="A168" t="str">
            <v>AU301143</v>
          </cell>
          <cell r="B168" t="str">
            <v>South Pacific Ocean - Cell 6</v>
          </cell>
        </row>
        <row r="169">
          <cell r="A169" t="str">
            <v>AU301144</v>
          </cell>
          <cell r="B169" t="str">
            <v>South Pacific Ocean - Cell 7</v>
          </cell>
        </row>
        <row r="170">
          <cell r="A170" t="str">
            <v>AU301145</v>
          </cell>
          <cell r="B170" t="str">
            <v>South Pacific - Kaniet Islands</v>
          </cell>
        </row>
        <row r="171">
          <cell r="A171" t="str">
            <v>AU301146</v>
          </cell>
          <cell r="B171" t="str">
            <v>South Pacific Ocean - Cell 8</v>
          </cell>
        </row>
        <row r="172">
          <cell r="A172" t="str">
            <v>AU302142</v>
          </cell>
          <cell r="B172" t="str">
            <v>Bismarck Sea - Wuvulu Island</v>
          </cell>
        </row>
        <row r="173">
          <cell r="A173" t="str">
            <v>AU302143</v>
          </cell>
          <cell r="B173" t="str">
            <v>Manu Island to Aua Island</v>
          </cell>
        </row>
        <row r="174">
          <cell r="A174" t="str">
            <v>AU302144</v>
          </cell>
          <cell r="B174" t="str">
            <v>Bismarck Sea - Ninigo Group</v>
          </cell>
        </row>
        <row r="175">
          <cell r="A175" t="str">
            <v>AU302145</v>
          </cell>
          <cell r="B175" t="str">
            <v>Bismarck Sea - Cell 13</v>
          </cell>
        </row>
        <row r="176">
          <cell r="A176" t="str">
            <v>AU302148</v>
          </cell>
          <cell r="B176" t="str">
            <v>Bismark Sea - Cell 14</v>
          </cell>
        </row>
        <row r="177">
          <cell r="A177" t="str">
            <v>AU302150</v>
          </cell>
          <cell r="B177" t="str">
            <v>Enus Island to Emirau Island</v>
          </cell>
        </row>
        <row r="178">
          <cell r="A178" t="str">
            <v>AU302151</v>
          </cell>
          <cell r="B178" t="str">
            <v>South Pacific Ocean - Cell 4</v>
          </cell>
        </row>
        <row r="179">
          <cell r="A179" t="str">
            <v>AU303143</v>
          </cell>
          <cell r="B179" t="str">
            <v>Bismark Sea - Cell 10</v>
          </cell>
        </row>
        <row r="180">
          <cell r="A180" t="str">
            <v>AU303144</v>
          </cell>
          <cell r="B180" t="str">
            <v>Bismarck Sea - Cell 15</v>
          </cell>
        </row>
        <row r="181">
          <cell r="A181" t="str">
            <v>AU303145</v>
          </cell>
          <cell r="B181" t="str">
            <v>Papisanan Reef Cell 11</v>
          </cell>
        </row>
        <row r="182">
          <cell r="A182" t="str">
            <v>AU303148</v>
          </cell>
          <cell r="B182" t="str">
            <v>Nauna Island Cell 12</v>
          </cell>
        </row>
        <row r="183">
          <cell r="A183" t="str">
            <v>AU303152</v>
          </cell>
          <cell r="B183" t="str">
            <v>Mashet Island to Tabar Islands</v>
          </cell>
        </row>
        <row r="184">
          <cell r="A184" t="str">
            <v>AU303153</v>
          </cell>
          <cell r="B184" t="str">
            <v>South Pacific Ocean - Cell 3</v>
          </cell>
        </row>
        <row r="185">
          <cell r="A185" t="str">
            <v>AU304145</v>
          </cell>
          <cell r="B185" t="str">
            <v>Bismark Sea - Cell 8</v>
          </cell>
        </row>
        <row r="186">
          <cell r="A186" t="str">
            <v>AU304146</v>
          </cell>
          <cell r="B186" t="str">
            <v>Bismark Sea - Cell 7</v>
          </cell>
        </row>
        <row r="187">
          <cell r="A187" t="str">
            <v>AU304147</v>
          </cell>
          <cell r="B187" t="str">
            <v>Bismark Sea - Cell 6</v>
          </cell>
        </row>
        <row r="188">
          <cell r="A188" t="str">
            <v>AU304148</v>
          </cell>
          <cell r="B188" t="str">
            <v>Bismark Sea - Cell 5</v>
          </cell>
        </row>
        <row r="189">
          <cell r="A189" t="str">
            <v>AU304149</v>
          </cell>
          <cell r="B189" t="str">
            <v>Bismark Sea - Cell 4</v>
          </cell>
        </row>
        <row r="190">
          <cell r="A190" t="str">
            <v>AU304150</v>
          </cell>
          <cell r="B190" t="str">
            <v>Bismark Sea - Cell 3</v>
          </cell>
        </row>
        <row r="191">
          <cell r="A191" t="str">
            <v>AU304153</v>
          </cell>
          <cell r="B191" t="str">
            <v>Tanga Islands</v>
          </cell>
        </row>
        <row r="192">
          <cell r="A192" t="str">
            <v>AU304154</v>
          </cell>
          <cell r="B192" t="str">
            <v>Malum and Nuguria Islands</v>
          </cell>
        </row>
        <row r="193">
          <cell r="A193" t="str">
            <v>AU304155</v>
          </cell>
          <cell r="B193" t="str">
            <v>South Pacific Ocean - Cell 2</v>
          </cell>
        </row>
        <row r="194">
          <cell r="A194" t="str">
            <v>AU305146</v>
          </cell>
          <cell r="B194" t="str">
            <v>Hankow Reef to Karkar Island</v>
          </cell>
        </row>
        <row r="195">
          <cell r="A195" t="str">
            <v>AU305147</v>
          </cell>
          <cell r="B195" t="str">
            <v>Bismark Sea - Cell 1</v>
          </cell>
        </row>
        <row r="196">
          <cell r="A196" t="str">
            <v>AU305148</v>
          </cell>
          <cell r="B196" t="str">
            <v>Ottilien Reef to Whirlwind Reef</v>
          </cell>
        </row>
        <row r="197">
          <cell r="A197" t="str">
            <v>AU305149</v>
          </cell>
          <cell r="B197" t="str">
            <v>Vitu Islands</v>
          </cell>
        </row>
        <row r="198">
          <cell r="A198" t="str">
            <v>AU305150</v>
          </cell>
          <cell r="B198" t="str">
            <v>Bismark Sea - Cell 2</v>
          </cell>
        </row>
        <row r="199">
          <cell r="A199" t="str">
            <v>AU305154</v>
          </cell>
          <cell r="B199" t="str">
            <v>Green Islands</v>
          </cell>
        </row>
        <row r="200">
          <cell r="A200" t="str">
            <v>AU305155</v>
          </cell>
          <cell r="B200" t="str">
            <v>Tulun Islands</v>
          </cell>
        </row>
        <row r="201">
          <cell r="A201" t="str">
            <v>AU306153</v>
          </cell>
          <cell r="B201" t="str">
            <v>Solomon Sea - Cell 16</v>
          </cell>
        </row>
        <row r="202">
          <cell r="A202" t="str">
            <v>AU306156</v>
          </cell>
          <cell r="B202" t="str">
            <v>South Pacific Ocean - Cell 1</v>
          </cell>
        </row>
        <row r="203">
          <cell r="A203" t="str">
            <v>AU307152</v>
          </cell>
          <cell r="B203" t="str">
            <v>Solomon Sea - Cell 14</v>
          </cell>
        </row>
        <row r="204">
          <cell r="A204" t="str">
            <v>AU307153</v>
          </cell>
          <cell r="B204" t="str">
            <v>Solomon Sea - Cell 15</v>
          </cell>
        </row>
        <row r="205">
          <cell r="A205" t="str">
            <v>AU308148</v>
          </cell>
          <cell r="B205" t="str">
            <v>Solomon Sea - Cell 11</v>
          </cell>
        </row>
        <row r="206">
          <cell r="A206" t="str">
            <v>AU308149</v>
          </cell>
          <cell r="B206" t="str">
            <v>Solomon Sea - Cell 10</v>
          </cell>
        </row>
        <row r="207">
          <cell r="A207" t="str">
            <v>AU308150</v>
          </cell>
          <cell r="B207" t="str">
            <v>Solomon Sea - Cell 9</v>
          </cell>
        </row>
        <row r="208">
          <cell r="A208" t="str">
            <v>AU308151</v>
          </cell>
          <cell r="B208" t="str">
            <v>Solomon Sea - Cell 8</v>
          </cell>
        </row>
        <row r="209">
          <cell r="A209" t="str">
            <v>AU308152</v>
          </cell>
          <cell r="B209" t="str">
            <v>Solomon Sea - Cell 7</v>
          </cell>
        </row>
        <row r="210">
          <cell r="A210" t="str">
            <v>AU308154</v>
          </cell>
          <cell r="B210" t="str">
            <v>Solomon Sea - Cell 1</v>
          </cell>
        </row>
        <row r="211">
          <cell r="A211" t="str">
            <v>AU309128</v>
          </cell>
          <cell r="B211" t="str">
            <v>Pulau Sermata to Pulau Moa</v>
          </cell>
        </row>
        <row r="212">
          <cell r="A212" t="str">
            <v>AU309129</v>
          </cell>
          <cell r="B212" t="str">
            <v>Pulau Masela to Pulau Sermata</v>
          </cell>
        </row>
        <row r="213">
          <cell r="A213" t="str">
            <v>AU309130</v>
          </cell>
          <cell r="B213" t="str">
            <v>Pulau Selaru - West</v>
          </cell>
        </row>
        <row r="214">
          <cell r="A214" t="str">
            <v>AU309144</v>
          </cell>
          <cell r="B214" t="str">
            <v>Gulf of Papua - Cell 1</v>
          </cell>
        </row>
        <row r="215">
          <cell r="A215" t="str">
            <v>AU309153</v>
          </cell>
          <cell r="B215" t="str">
            <v>Solomon Sea - Cell 6</v>
          </cell>
        </row>
        <row r="216">
          <cell r="A216" t="str">
            <v>AU309154</v>
          </cell>
          <cell r="B216" t="str">
            <v>Solomon Sea - Cell 2</v>
          </cell>
        </row>
        <row r="217">
          <cell r="A217" t="str">
            <v>AU310127</v>
          </cell>
          <cell r="B217" t="str">
            <v>Timor Sea - Cell 5</v>
          </cell>
        </row>
        <row r="218">
          <cell r="A218" t="str">
            <v>AU310128</v>
          </cell>
          <cell r="B218" t="str">
            <v>Troubadour Shoals</v>
          </cell>
        </row>
        <row r="219">
          <cell r="A219" t="str">
            <v>AU310129</v>
          </cell>
          <cell r="B219" t="str">
            <v>Flinders Shoal</v>
          </cell>
        </row>
        <row r="220">
          <cell r="A220" t="str">
            <v>AU310130</v>
          </cell>
          <cell r="B220" t="str">
            <v>Timor Sea - Cell 1</v>
          </cell>
        </row>
        <row r="221">
          <cell r="A221" t="str">
            <v>AU310135</v>
          </cell>
          <cell r="B221" t="str">
            <v>Arafura Sea - Cell 6</v>
          </cell>
        </row>
        <row r="222">
          <cell r="A222" t="str">
            <v>AU310136</v>
          </cell>
          <cell r="B222" t="str">
            <v>Arafura Sea - Cell 4</v>
          </cell>
        </row>
        <row r="223">
          <cell r="A223" t="str">
            <v>AU310137</v>
          </cell>
          <cell r="B223" t="str">
            <v>Arafura Sea - Cell 2</v>
          </cell>
        </row>
        <row r="224">
          <cell r="A224" t="str">
            <v>AU310140</v>
          </cell>
          <cell r="B224" t="str">
            <v>Deelder Reef</v>
          </cell>
        </row>
        <row r="225">
          <cell r="A225" t="str">
            <v>AU310144</v>
          </cell>
          <cell r="B225" t="str">
            <v>Coral Sea - Cell 1</v>
          </cell>
        </row>
        <row r="226">
          <cell r="A226" t="str">
            <v>AU310145</v>
          </cell>
          <cell r="B226" t="str">
            <v>Coral Sea - Cell 2</v>
          </cell>
        </row>
        <row r="227">
          <cell r="A227" t="str">
            <v>AU310153</v>
          </cell>
          <cell r="B227" t="str">
            <v>Laughlan to Woodlark Island</v>
          </cell>
        </row>
        <row r="228">
          <cell r="A228" t="str">
            <v>AU310154</v>
          </cell>
          <cell r="B228" t="str">
            <v>Solomon Sea - Cell 3</v>
          </cell>
        </row>
        <row r="229">
          <cell r="A229" t="str">
            <v>AU311125</v>
          </cell>
          <cell r="B229" t="str">
            <v>Sahul Banks North</v>
          </cell>
        </row>
        <row r="230">
          <cell r="A230" t="str">
            <v>AU311126</v>
          </cell>
          <cell r="B230" t="str">
            <v>Sahul Banks North East</v>
          </cell>
        </row>
        <row r="231">
          <cell r="A231" t="str">
            <v>AU311127</v>
          </cell>
          <cell r="B231" t="str">
            <v>Bellona Bank</v>
          </cell>
        </row>
        <row r="232">
          <cell r="A232" t="str">
            <v>AU311128</v>
          </cell>
          <cell r="B232" t="str">
            <v>Margaret Harries Banks</v>
          </cell>
        </row>
        <row r="233">
          <cell r="A233" t="str">
            <v>AU311130</v>
          </cell>
          <cell r="B233" t="str">
            <v>Lynedoch Bank to Marie Shoal</v>
          </cell>
        </row>
        <row r="234">
          <cell r="A234" t="str">
            <v>AU311131</v>
          </cell>
          <cell r="B234" t="str">
            <v>Arafura Sea - Cell 11</v>
          </cell>
        </row>
        <row r="235">
          <cell r="A235" t="str">
            <v>AU311132</v>
          </cell>
          <cell r="B235" t="str">
            <v>Northern Appr Cobourg Peninsula</v>
          </cell>
        </row>
        <row r="236">
          <cell r="A236" t="str">
            <v>AU311133</v>
          </cell>
          <cell r="B236" t="str">
            <v>New Year Island</v>
          </cell>
        </row>
        <row r="237">
          <cell r="A237" t="str">
            <v>AU311134</v>
          </cell>
          <cell r="B237" t="str">
            <v>Arafura Sea - Cell 7</v>
          </cell>
        </row>
        <row r="238">
          <cell r="A238" t="str">
            <v>AU311135</v>
          </cell>
          <cell r="B238" t="str">
            <v>Arafura Sea - Cell 5</v>
          </cell>
        </row>
        <row r="239">
          <cell r="A239" t="str">
            <v>AU311136</v>
          </cell>
          <cell r="B239" t="str">
            <v>Arafura Sea - Cell 3</v>
          </cell>
        </row>
        <row r="240">
          <cell r="A240" t="str">
            <v>AU311137</v>
          </cell>
          <cell r="B240" t="str">
            <v>Arafura Sea - Cell 1</v>
          </cell>
        </row>
        <row r="241">
          <cell r="A241" t="str">
            <v>AU311144</v>
          </cell>
          <cell r="B241" t="str">
            <v>Ashmore Reef</v>
          </cell>
        </row>
        <row r="242">
          <cell r="A242" t="str">
            <v>AU311145</v>
          </cell>
          <cell r="B242" t="str">
            <v>Coral Sea - Cell 3</v>
          </cell>
        </row>
        <row r="243">
          <cell r="A243" t="str">
            <v>AU311146</v>
          </cell>
          <cell r="B243" t="str">
            <v>Coral Sea - Cell 4</v>
          </cell>
        </row>
        <row r="244">
          <cell r="A244" t="str">
            <v>AU311153</v>
          </cell>
          <cell r="B244" t="str">
            <v>Solomon Sea - Cell 5</v>
          </cell>
        </row>
        <row r="245">
          <cell r="A245" t="str">
            <v>AU311154</v>
          </cell>
          <cell r="B245" t="str">
            <v>Solomon Sea - Cell 4</v>
          </cell>
        </row>
        <row r="246">
          <cell r="A246" t="str">
            <v>AU312120</v>
          </cell>
          <cell r="B246" t="str">
            <v>Indian Ocean - Cell 34</v>
          </cell>
        </row>
        <row r="247">
          <cell r="A247" t="str">
            <v>AU312121</v>
          </cell>
          <cell r="B247" t="str">
            <v>Indian Ocean - Cell 33</v>
          </cell>
        </row>
        <row r="248">
          <cell r="A248" t="str">
            <v>AU312122</v>
          </cell>
          <cell r="B248" t="str">
            <v>Indian Ocean - Cell 32</v>
          </cell>
        </row>
        <row r="249">
          <cell r="A249" t="str">
            <v>AU312123</v>
          </cell>
          <cell r="B249" t="str">
            <v>Fantome Shoal to Hibernia Reef</v>
          </cell>
        </row>
        <row r="250">
          <cell r="A250" t="str">
            <v>AU312124</v>
          </cell>
          <cell r="B250" t="str">
            <v>Sahul Banks South West</v>
          </cell>
        </row>
        <row r="251">
          <cell r="A251" t="str">
            <v>AU312125</v>
          </cell>
          <cell r="B251" t="str">
            <v>Sahul Banks - South</v>
          </cell>
        </row>
        <row r="252">
          <cell r="A252" t="str">
            <v>AU312126</v>
          </cell>
          <cell r="B252" t="str">
            <v>Timor Sea - Cell 6</v>
          </cell>
        </row>
        <row r="253">
          <cell r="A253" t="str">
            <v>AU312127</v>
          </cell>
          <cell r="B253" t="str">
            <v>Timor Sea - Cell 4</v>
          </cell>
        </row>
        <row r="254">
          <cell r="A254" t="str">
            <v>AU312128</v>
          </cell>
          <cell r="B254" t="str">
            <v>The Boxers</v>
          </cell>
        </row>
        <row r="255">
          <cell r="A255" t="str">
            <v>AU312137</v>
          </cell>
          <cell r="B255" t="str">
            <v>North Eastern Approaches Gove</v>
          </cell>
        </row>
        <row r="256">
          <cell r="A256" t="str">
            <v>AU312140</v>
          </cell>
          <cell r="B256" t="str">
            <v>Gulf Of Carpentaria - Cell 1</v>
          </cell>
        </row>
        <row r="257">
          <cell r="A257" t="str">
            <v>AU312144</v>
          </cell>
          <cell r="B257" t="str">
            <v>E Apps To Raine Island Entrance</v>
          </cell>
        </row>
        <row r="258">
          <cell r="A258" t="str">
            <v>AU312148</v>
          </cell>
          <cell r="B258" t="str">
            <v>Coral Sea - Cell 5</v>
          </cell>
        </row>
        <row r="259">
          <cell r="A259" t="str">
            <v>AU312149</v>
          </cell>
          <cell r="B259" t="str">
            <v>Coral Sea - Cell 6</v>
          </cell>
        </row>
        <row r="260">
          <cell r="A260" t="str">
            <v>AU312150</v>
          </cell>
          <cell r="B260" t="str">
            <v>Coral Sea - Cell 7</v>
          </cell>
        </row>
        <row r="261">
          <cell r="A261" t="str">
            <v>AU312151</v>
          </cell>
          <cell r="B261" t="str">
            <v>Louisiade Archipelago - West</v>
          </cell>
        </row>
        <row r="262">
          <cell r="A262" t="str">
            <v>AU313120</v>
          </cell>
          <cell r="B262" t="str">
            <v>Indian Ocean - Cell 31</v>
          </cell>
        </row>
        <row r="263">
          <cell r="A263" t="str">
            <v>AU313121</v>
          </cell>
          <cell r="B263" t="str">
            <v>Indian Ocean - Cell 2</v>
          </cell>
        </row>
        <row r="264">
          <cell r="A264" t="str">
            <v>AU313122</v>
          </cell>
          <cell r="B264" t="str">
            <v>Indian Ocean - Cell 1</v>
          </cell>
        </row>
        <row r="265">
          <cell r="A265" t="str">
            <v>AU313123</v>
          </cell>
          <cell r="B265" t="str">
            <v>Ashmore Reef and Cartier Islet</v>
          </cell>
        </row>
        <row r="266">
          <cell r="A266" t="str">
            <v>AU313124</v>
          </cell>
          <cell r="B266" t="str">
            <v>Vulcan Shoal</v>
          </cell>
        </row>
        <row r="267">
          <cell r="A267" t="str">
            <v>AU313125</v>
          </cell>
          <cell r="B267" t="str">
            <v>Sahul Banks - South</v>
          </cell>
        </row>
        <row r="268">
          <cell r="A268" t="str">
            <v>AU313126</v>
          </cell>
          <cell r="B268" t="str">
            <v>Van Cloon Shoal</v>
          </cell>
        </row>
        <row r="269">
          <cell r="A269" t="str">
            <v>AU313127</v>
          </cell>
          <cell r="B269" t="str">
            <v>Timor Sea - Cell 3</v>
          </cell>
        </row>
        <row r="270">
          <cell r="A270" t="str">
            <v>AU313128</v>
          </cell>
          <cell r="B270" t="str">
            <v>Timor Sea - Cell 2</v>
          </cell>
        </row>
        <row r="271">
          <cell r="A271" t="str">
            <v>AU313137</v>
          </cell>
          <cell r="B271" t="str">
            <v>Approaches To Gove</v>
          </cell>
        </row>
        <row r="272">
          <cell r="A272" t="str">
            <v>AU313140</v>
          </cell>
          <cell r="B272" t="str">
            <v>Gulf Of Carpentaria - Cell 2</v>
          </cell>
        </row>
        <row r="273">
          <cell r="A273" t="str">
            <v>AU314121</v>
          </cell>
          <cell r="B273" t="str">
            <v>Northern Approaches Scott Reef</v>
          </cell>
        </row>
        <row r="274">
          <cell r="A274" t="str">
            <v>AU314122</v>
          </cell>
          <cell r="B274" t="str">
            <v>Seringapatam Reef</v>
          </cell>
        </row>
        <row r="275">
          <cell r="A275" t="str">
            <v>AU314123</v>
          </cell>
          <cell r="B275" t="str">
            <v>Echuca Shoal</v>
          </cell>
        </row>
        <row r="276">
          <cell r="A276" t="str">
            <v>AU314124</v>
          </cell>
          <cell r="B276" t="str">
            <v>McDermott Shoal Heywood Shoal</v>
          </cell>
        </row>
        <row r="277">
          <cell r="A277" t="str">
            <v>AU314125</v>
          </cell>
          <cell r="B277" t="str">
            <v>Penguin Shoal to Cassini Island</v>
          </cell>
        </row>
        <row r="278">
          <cell r="A278" t="str">
            <v>AU314127</v>
          </cell>
          <cell r="B278" t="str">
            <v>Cape Bernier To Glycosmis Bay</v>
          </cell>
        </row>
        <row r="279">
          <cell r="A279" t="str">
            <v>AU314128</v>
          </cell>
          <cell r="B279" t="str">
            <v>N Appr Joseph Bonaparte Gulf</v>
          </cell>
        </row>
        <row r="280">
          <cell r="A280" t="str">
            <v>AU314137</v>
          </cell>
          <cell r="B280" t="str">
            <v>Approaches To Groote Eylandt</v>
          </cell>
        </row>
        <row r="281">
          <cell r="A281" t="str">
            <v>AU314139</v>
          </cell>
          <cell r="B281" t="str">
            <v>Gulf Of Carpentaria - Cell 9</v>
          </cell>
        </row>
        <row r="282">
          <cell r="A282" t="str">
            <v>AU314140</v>
          </cell>
          <cell r="B282" t="str">
            <v>Gulf of Carpentaria - Cell 3</v>
          </cell>
        </row>
        <row r="283">
          <cell r="A283" t="str">
            <v>AU314145</v>
          </cell>
          <cell r="B283" t="str">
            <v>Approaches Waterwitch Passage</v>
          </cell>
        </row>
        <row r="284">
          <cell r="A284" t="str">
            <v>AU315121</v>
          </cell>
          <cell r="B284" t="str">
            <v>Southern Approaches Scott Reef</v>
          </cell>
        </row>
        <row r="285">
          <cell r="A285" t="str">
            <v>AU315122</v>
          </cell>
          <cell r="B285" t="str">
            <v>Indian Ocean - Cell 3</v>
          </cell>
        </row>
        <row r="286">
          <cell r="A286" t="str">
            <v>AU315123</v>
          </cell>
          <cell r="B286" t="str">
            <v>Browse Island</v>
          </cell>
        </row>
        <row r="287">
          <cell r="A287" t="str">
            <v>AU315127</v>
          </cell>
          <cell r="B287" t="str">
            <v>Buckle Head to Cape Bernier</v>
          </cell>
        </row>
        <row r="288">
          <cell r="A288" t="str">
            <v>AU315137</v>
          </cell>
          <cell r="B288" t="str">
            <v>Approaches To Groote Eylandt</v>
          </cell>
        </row>
        <row r="289">
          <cell r="A289" t="str">
            <v>AU315139</v>
          </cell>
          <cell r="B289" t="str">
            <v>Gulf Of Carpentaria - Cell 8</v>
          </cell>
        </row>
        <row r="290">
          <cell r="A290" t="str">
            <v>AU315140</v>
          </cell>
          <cell r="B290" t="str">
            <v>Gulf Of Carpentaria - Cell 4</v>
          </cell>
        </row>
        <row r="291">
          <cell r="A291" t="str">
            <v>AU315141</v>
          </cell>
          <cell r="B291" t="str">
            <v>Kendall River To Pormpuraaw</v>
          </cell>
        </row>
        <row r="292">
          <cell r="A292" t="str">
            <v>AU315146</v>
          </cell>
          <cell r="B292" t="str">
            <v>Approaches to Ribbon Reefs</v>
          </cell>
        </row>
        <row r="293">
          <cell r="A293" t="str">
            <v>AU316121</v>
          </cell>
          <cell r="B293" t="str">
            <v>Lynher Bank</v>
          </cell>
        </row>
        <row r="294">
          <cell r="A294" t="str">
            <v>AU316122</v>
          </cell>
          <cell r="B294" t="str">
            <v>Barcoo Shoal to Lynher Bank</v>
          </cell>
        </row>
        <row r="295">
          <cell r="A295" t="str">
            <v>AU316137</v>
          </cell>
          <cell r="B295" t="str">
            <v>Sir Edward Pellew Group - East</v>
          </cell>
        </row>
        <row r="296">
          <cell r="A296" t="str">
            <v>AU316138</v>
          </cell>
          <cell r="B296" t="str">
            <v>Gulf of Carpentaria - Cell 10</v>
          </cell>
        </row>
        <row r="297">
          <cell r="A297" t="str">
            <v>AU316139</v>
          </cell>
          <cell r="B297" t="str">
            <v>Gulf of Carpentaria - Cell 7</v>
          </cell>
        </row>
        <row r="298">
          <cell r="A298" t="str">
            <v>AU316140</v>
          </cell>
          <cell r="B298" t="str">
            <v>Gulf of Carpentaria - Cell 5</v>
          </cell>
        </row>
        <row r="299">
          <cell r="A299" t="str">
            <v>AU316141</v>
          </cell>
          <cell r="B299" t="str">
            <v>Mitchell River to Nassau River</v>
          </cell>
        </row>
        <row r="300">
          <cell r="A300" t="str">
            <v>AU317118</v>
          </cell>
          <cell r="B300" t="str">
            <v>Indian Ocean - Cell 32</v>
          </cell>
        </row>
        <row r="301">
          <cell r="A301" t="str">
            <v>AU317119</v>
          </cell>
          <cell r="B301" t="str">
            <v>Indian Ocean - Cell 5</v>
          </cell>
        </row>
        <row r="302">
          <cell r="A302" t="str">
            <v>AU317120</v>
          </cell>
          <cell r="B302" t="str">
            <v>Indian Ocean - Cell 4</v>
          </cell>
        </row>
        <row r="303">
          <cell r="A303" t="str">
            <v>AU317121</v>
          </cell>
          <cell r="B303" t="str">
            <v>Baleine Bank</v>
          </cell>
        </row>
        <row r="304">
          <cell r="A304" t="str">
            <v>AU317137</v>
          </cell>
          <cell r="B304" t="str">
            <v>Calvert River to Robinson River</v>
          </cell>
        </row>
        <row r="305">
          <cell r="A305" t="str">
            <v>AU317138</v>
          </cell>
          <cell r="B305" t="str">
            <v>Appr to Massacre &amp; Tully Inlets</v>
          </cell>
        </row>
        <row r="306">
          <cell r="A306" t="str">
            <v>AU317140</v>
          </cell>
          <cell r="B306" t="str">
            <v>Gulf of Carpentaria - Cell 6</v>
          </cell>
        </row>
        <row r="307">
          <cell r="A307" t="str">
            <v>AU317141</v>
          </cell>
          <cell r="B307" t="str">
            <v>Staaten River to Point Burrowes</v>
          </cell>
        </row>
        <row r="308">
          <cell r="A308" t="str">
            <v>AU318117</v>
          </cell>
          <cell r="B308" t="str">
            <v>Indian Ocean - Cell 8</v>
          </cell>
        </row>
        <row r="309">
          <cell r="A309" t="str">
            <v>AU318118</v>
          </cell>
          <cell r="B309" t="str">
            <v>Imperieuse Reef</v>
          </cell>
        </row>
        <row r="310">
          <cell r="A310" t="str">
            <v>AU318119</v>
          </cell>
          <cell r="B310" t="str">
            <v>Mermaid Reef And Clerke Reef</v>
          </cell>
        </row>
        <row r="311">
          <cell r="A311" t="str">
            <v>AU318120</v>
          </cell>
          <cell r="B311" t="str">
            <v>Indian Ocean - Cell 7</v>
          </cell>
        </row>
        <row r="312">
          <cell r="A312" t="str">
            <v>AU318121</v>
          </cell>
          <cell r="B312" t="str">
            <v>Indian Ocean - Cell 6</v>
          </cell>
        </row>
        <row r="313">
          <cell r="A313" t="str">
            <v>AU318147</v>
          </cell>
          <cell r="B313" t="str">
            <v>N Appr Palm &amp; Magnetic Passage</v>
          </cell>
        </row>
        <row r="314">
          <cell r="A314" t="str">
            <v>AU318150</v>
          </cell>
          <cell r="B314" t="str">
            <v>Coral Sea - Diamond Islets</v>
          </cell>
        </row>
        <row r="315">
          <cell r="A315" t="str">
            <v>AU318151</v>
          </cell>
          <cell r="B315" t="str">
            <v>Diamond Passage Inc Lihou Reef</v>
          </cell>
        </row>
        <row r="316">
          <cell r="A316" t="str">
            <v>AU318152</v>
          </cell>
          <cell r="B316" t="str">
            <v>Coral Sea - Turtle Islet</v>
          </cell>
        </row>
        <row r="317">
          <cell r="A317" t="str">
            <v>AU319113</v>
          </cell>
          <cell r="B317" t="str">
            <v>Indian Ocean - Cell 34</v>
          </cell>
        </row>
        <row r="318">
          <cell r="A318" t="str">
            <v>AU319114</v>
          </cell>
          <cell r="B318" t="str">
            <v>Indian Ocean - Cell 35</v>
          </cell>
        </row>
        <row r="319">
          <cell r="A319" t="str">
            <v>AU319115</v>
          </cell>
          <cell r="B319" t="str">
            <v>Indian Ocean - Cell 14</v>
          </cell>
        </row>
        <row r="320">
          <cell r="A320" t="str">
            <v>AU319116</v>
          </cell>
          <cell r="B320" t="str">
            <v>Indian Ocean - Cell 13</v>
          </cell>
        </row>
        <row r="321">
          <cell r="A321" t="str">
            <v>AU319117</v>
          </cell>
          <cell r="B321" t="str">
            <v>Indian Ocean - Cell 12</v>
          </cell>
        </row>
        <row r="322">
          <cell r="A322" t="str">
            <v>AU319118</v>
          </cell>
          <cell r="B322" t="str">
            <v>Indian Ocean - Cell 11</v>
          </cell>
        </row>
        <row r="323">
          <cell r="A323" t="str">
            <v>AU319119</v>
          </cell>
          <cell r="B323" t="str">
            <v>Indian Ocean - Cell 10</v>
          </cell>
        </row>
        <row r="324">
          <cell r="A324" t="str">
            <v>AU319120</v>
          </cell>
          <cell r="B324" t="str">
            <v>Indian Ocean - Cell 9</v>
          </cell>
        </row>
        <row r="325">
          <cell r="A325" t="str">
            <v>AU319147</v>
          </cell>
          <cell r="B325" t="str">
            <v>Magnetic Passage</v>
          </cell>
        </row>
        <row r="326">
          <cell r="A326" t="str">
            <v>AU319148</v>
          </cell>
          <cell r="B326" t="str">
            <v>Approaches to Flinders Passage</v>
          </cell>
        </row>
        <row r="327">
          <cell r="A327" t="str">
            <v>AU320113</v>
          </cell>
          <cell r="B327" t="str">
            <v>Indian Ocean - Cell 33</v>
          </cell>
        </row>
        <row r="328">
          <cell r="A328" t="str">
            <v>AU320114</v>
          </cell>
          <cell r="B328" t="str">
            <v>Indian Ocean - Cell 16</v>
          </cell>
        </row>
        <row r="329">
          <cell r="A329" t="str">
            <v>AU320115</v>
          </cell>
          <cell r="B329" t="str">
            <v>Rankin Bank</v>
          </cell>
        </row>
        <row r="330">
          <cell r="A330" t="str">
            <v>AU320116</v>
          </cell>
          <cell r="B330" t="str">
            <v>Glomar Shoal</v>
          </cell>
        </row>
        <row r="331">
          <cell r="A331" t="str">
            <v>AU320117</v>
          </cell>
          <cell r="B331" t="str">
            <v>Indian Ocean - Cell 15</v>
          </cell>
        </row>
        <row r="332">
          <cell r="A332" t="str">
            <v>AU320121</v>
          </cell>
          <cell r="B332" t="str">
            <v>Patterson Shoals</v>
          </cell>
        </row>
        <row r="333">
          <cell r="A333" t="str">
            <v>AU320147</v>
          </cell>
          <cell r="B333" t="str">
            <v>Abbott Point to Cape Cleveland</v>
          </cell>
        </row>
        <row r="334">
          <cell r="A334" t="str">
            <v>AU320148</v>
          </cell>
          <cell r="B334" t="str">
            <v>Abbott Point Flinders Passage</v>
          </cell>
        </row>
        <row r="335">
          <cell r="A335" t="str">
            <v>AU320149</v>
          </cell>
          <cell r="B335" t="str">
            <v>Hook Reef to Elizabeth Reef</v>
          </cell>
        </row>
        <row r="336">
          <cell r="A336" t="str">
            <v>AU321112</v>
          </cell>
          <cell r="B336" t="str">
            <v>Indian Ocean - Cell 19</v>
          </cell>
        </row>
        <row r="337">
          <cell r="A337" t="str">
            <v>AU321113</v>
          </cell>
          <cell r="B337" t="str">
            <v>Indian Ocean - Cell 18</v>
          </cell>
        </row>
        <row r="338">
          <cell r="A338" t="str">
            <v>AU321114</v>
          </cell>
          <cell r="B338" t="str">
            <v>Indian Ocean - Cell 17</v>
          </cell>
        </row>
        <row r="339">
          <cell r="A339" t="str">
            <v>AU321151</v>
          </cell>
          <cell r="B339" t="str">
            <v>Coral Sea - Swain Reefs - North</v>
          </cell>
        </row>
        <row r="340">
          <cell r="A340" t="str">
            <v>AU321152</v>
          </cell>
          <cell r="B340" t="str">
            <v>Swain Reefs - North East</v>
          </cell>
        </row>
        <row r="341">
          <cell r="A341" t="str">
            <v>AU321153</v>
          </cell>
          <cell r="B341" t="str">
            <v>Coral Sea - Cell 9</v>
          </cell>
        </row>
        <row r="342">
          <cell r="A342" t="str">
            <v>AU322112</v>
          </cell>
          <cell r="B342" t="str">
            <v>Indian Ocean - Cell 20</v>
          </cell>
        </row>
        <row r="343">
          <cell r="A343" t="str">
            <v>AU322113</v>
          </cell>
          <cell r="B343" t="str">
            <v>Jurabi Point to Low Point</v>
          </cell>
        </row>
        <row r="344">
          <cell r="A344" t="str">
            <v>AU322150</v>
          </cell>
          <cell r="B344" t="str">
            <v>Percy Isles to Sandpiper Reef</v>
          </cell>
        </row>
        <row r="345">
          <cell r="A345" t="str">
            <v>AU322151</v>
          </cell>
          <cell r="B345" t="str">
            <v>Coral Sea - Swain Reefs</v>
          </cell>
        </row>
        <row r="346">
          <cell r="A346" t="str">
            <v>AU322152</v>
          </cell>
          <cell r="B346" t="str">
            <v>Coral Sea - Swain Reefs - East</v>
          </cell>
        </row>
        <row r="347">
          <cell r="A347" t="str">
            <v>AU323112</v>
          </cell>
          <cell r="B347" t="str">
            <v>Indian Ocean - Cell 21</v>
          </cell>
        </row>
        <row r="348">
          <cell r="A348" t="str">
            <v>AU323113</v>
          </cell>
          <cell r="B348" t="str">
            <v>Point Cloates</v>
          </cell>
        </row>
        <row r="349">
          <cell r="A349" t="str">
            <v>AU323151</v>
          </cell>
          <cell r="B349" t="str">
            <v>Moresby and Karamea Banks</v>
          </cell>
        </row>
        <row r="350">
          <cell r="A350" t="str">
            <v>AU323152</v>
          </cell>
          <cell r="B350" t="str">
            <v>Capricorn Channel</v>
          </cell>
        </row>
        <row r="351">
          <cell r="A351" t="str">
            <v>AU323153</v>
          </cell>
          <cell r="B351" t="str">
            <v>Coral Sea - Cell 8</v>
          </cell>
        </row>
        <row r="352">
          <cell r="A352" t="str">
            <v>AU324112</v>
          </cell>
          <cell r="B352" t="str">
            <v>Indian Ocean - Cell 22</v>
          </cell>
        </row>
        <row r="353">
          <cell r="A353" t="str">
            <v>AU324113</v>
          </cell>
          <cell r="B353" t="str">
            <v>Point Maud to Cape Farquhar</v>
          </cell>
        </row>
        <row r="354">
          <cell r="A354" t="str">
            <v>AU324152</v>
          </cell>
          <cell r="B354" t="str">
            <v>Capricorn and Bunker Groups</v>
          </cell>
        </row>
        <row r="355">
          <cell r="A355" t="str">
            <v>AU324153</v>
          </cell>
          <cell r="B355" t="str">
            <v>Eastern Appr to Curtis Channel</v>
          </cell>
        </row>
        <row r="356">
          <cell r="A356" t="str">
            <v>AU325112</v>
          </cell>
          <cell r="B356" t="str">
            <v>Indian Ocean - Cell 23</v>
          </cell>
        </row>
        <row r="357">
          <cell r="A357" t="str">
            <v>AU325153</v>
          </cell>
          <cell r="B357" t="str">
            <v>N-east Appr Hervey Bay Fraser I</v>
          </cell>
        </row>
        <row r="358">
          <cell r="A358" t="str">
            <v>AU325154</v>
          </cell>
          <cell r="B358" t="str">
            <v>Recorder Seamount North West</v>
          </cell>
        </row>
        <row r="359">
          <cell r="A359" t="str">
            <v>AU326112</v>
          </cell>
          <cell r="B359" t="str">
            <v>Cape Inscription</v>
          </cell>
        </row>
        <row r="360">
          <cell r="A360" t="str">
            <v>AU326154</v>
          </cell>
          <cell r="B360" t="str">
            <v>Recorder Seamount South West</v>
          </cell>
        </row>
        <row r="361">
          <cell r="A361" t="str">
            <v>AU327112</v>
          </cell>
          <cell r="B361" t="str">
            <v>Indian Ocean - Cell 24</v>
          </cell>
        </row>
        <row r="362">
          <cell r="A362" t="str">
            <v>AU327154</v>
          </cell>
          <cell r="B362" t="str">
            <v>Coral Sea - Moreton Seamount</v>
          </cell>
        </row>
        <row r="363">
          <cell r="A363" t="str">
            <v>AU328112</v>
          </cell>
          <cell r="B363" t="str">
            <v>Indian Ocean - Cell 25</v>
          </cell>
        </row>
        <row r="364">
          <cell r="A364" t="str">
            <v>AU328113</v>
          </cell>
          <cell r="B364" t="str">
            <v>Western Australia - Cell 1</v>
          </cell>
        </row>
        <row r="365">
          <cell r="A365" t="str">
            <v>AU328114</v>
          </cell>
          <cell r="B365" t="str">
            <v>Bluff Point</v>
          </cell>
        </row>
        <row r="366">
          <cell r="A366" t="str">
            <v>AU328154</v>
          </cell>
          <cell r="B366" t="str">
            <v>Queensland Seamount West</v>
          </cell>
        </row>
        <row r="367">
          <cell r="A367" t="str">
            <v>AU329112</v>
          </cell>
          <cell r="B367" t="str">
            <v>Indian Ocean - Cell 26</v>
          </cell>
        </row>
        <row r="368">
          <cell r="A368" t="str">
            <v>AU330112</v>
          </cell>
          <cell r="B368" t="str">
            <v>Indian Ocean - Cell 28</v>
          </cell>
        </row>
        <row r="369">
          <cell r="A369" t="str">
            <v>AU330113</v>
          </cell>
          <cell r="B369" t="str">
            <v>Indian Ocean - Cell 27</v>
          </cell>
        </row>
        <row r="370">
          <cell r="A370" t="str">
            <v>AU331113</v>
          </cell>
          <cell r="B370" t="str">
            <v>Indian Ocean - Cell 29</v>
          </cell>
        </row>
        <row r="371">
          <cell r="A371" t="str">
            <v>AU332113</v>
          </cell>
          <cell r="B371" t="str">
            <v>Indian Ocean - Cell 30</v>
          </cell>
        </row>
        <row r="372">
          <cell r="A372" t="str">
            <v>AU332114</v>
          </cell>
          <cell r="B372" t="str">
            <v>North West Approaches Fremantle</v>
          </cell>
        </row>
        <row r="373">
          <cell r="A373" t="str">
            <v>AU333114</v>
          </cell>
          <cell r="B373" t="str">
            <v>South West Approaches Fremantle</v>
          </cell>
        </row>
        <row r="374">
          <cell r="A374" t="str">
            <v>AU333130</v>
          </cell>
          <cell r="B374" t="str">
            <v>Great Australian Bight Cell 2</v>
          </cell>
        </row>
        <row r="375">
          <cell r="A375" t="str">
            <v>AU333131</v>
          </cell>
          <cell r="B375" t="str">
            <v>Great Australian Bight Cell 8</v>
          </cell>
        </row>
        <row r="376">
          <cell r="A376" t="str">
            <v>AU333153</v>
          </cell>
          <cell r="B376" t="str">
            <v>Tasman Sea - Cell 6</v>
          </cell>
        </row>
        <row r="377">
          <cell r="A377" t="str">
            <v>AU334114</v>
          </cell>
          <cell r="B377" t="str">
            <v>Cape Naturaliste Cape Mentelle</v>
          </cell>
        </row>
        <row r="378">
          <cell r="A378" t="str">
            <v>AU334130</v>
          </cell>
          <cell r="B378" t="str">
            <v>Great Australian Bight Cell 3</v>
          </cell>
        </row>
        <row r="379">
          <cell r="A379" t="str">
            <v>AU334131</v>
          </cell>
          <cell r="B379" t="str">
            <v>Great Australian Bight Cell 5</v>
          </cell>
        </row>
        <row r="380">
          <cell r="A380" t="str">
            <v>AU334132</v>
          </cell>
          <cell r="B380" t="str">
            <v>Great Australian Bight Cell 6</v>
          </cell>
        </row>
        <row r="381">
          <cell r="A381" t="str">
            <v>AU334133</v>
          </cell>
          <cell r="B381" t="str">
            <v>Great Australian Bight Cell 7</v>
          </cell>
        </row>
        <row r="382">
          <cell r="A382" t="str">
            <v>AU334152</v>
          </cell>
          <cell r="B382" t="str">
            <v>Tasman Sea - Cell 4</v>
          </cell>
        </row>
        <row r="383">
          <cell r="A383" t="str">
            <v>AU334153</v>
          </cell>
          <cell r="B383" t="str">
            <v>Tasman Sea - Cell 5</v>
          </cell>
        </row>
        <row r="384">
          <cell r="A384" t="str">
            <v>AU335114</v>
          </cell>
          <cell r="B384" t="str">
            <v>Cape Freycinet Geographe Reef</v>
          </cell>
        </row>
        <row r="385">
          <cell r="A385" t="str">
            <v>AU335115</v>
          </cell>
          <cell r="B385" t="str">
            <v>Cape Leeuwin Pt D'Entrecasteaux</v>
          </cell>
        </row>
        <row r="386">
          <cell r="A386" t="str">
            <v>AU335120</v>
          </cell>
          <cell r="B386" t="str">
            <v>Investigator Island</v>
          </cell>
        </row>
        <row r="387">
          <cell r="A387" t="str">
            <v>AU335121</v>
          </cell>
          <cell r="B387" t="str">
            <v>Baynes Rock Termination Island</v>
          </cell>
        </row>
        <row r="388">
          <cell r="A388" t="str">
            <v>AU335123</v>
          </cell>
          <cell r="B388" t="str">
            <v>Middle Island Salisbury Island</v>
          </cell>
        </row>
        <row r="389">
          <cell r="A389" t="str">
            <v>AU335133</v>
          </cell>
          <cell r="B389" t="str">
            <v>Great Australian Bight Cell 8</v>
          </cell>
        </row>
        <row r="390">
          <cell r="A390" t="str">
            <v>AU335134</v>
          </cell>
          <cell r="B390" t="str">
            <v>Greenly Island</v>
          </cell>
        </row>
        <row r="391">
          <cell r="A391" t="str">
            <v>AU336114</v>
          </cell>
          <cell r="B391" t="str">
            <v>Southern Ocean Cell 01</v>
          </cell>
        </row>
        <row r="392">
          <cell r="A392" t="str">
            <v>AU336115</v>
          </cell>
          <cell r="B392" t="str">
            <v>Southern Ocean Cell 02</v>
          </cell>
        </row>
        <row r="393">
          <cell r="A393" t="str">
            <v>AU336116</v>
          </cell>
          <cell r="B393" t="str">
            <v>Cow and Calf Rocks Point Irwin</v>
          </cell>
        </row>
        <row r="394">
          <cell r="A394" t="str">
            <v>AU336117</v>
          </cell>
          <cell r="B394" t="str">
            <v>Stanley Island to Maudes Reef</v>
          </cell>
        </row>
        <row r="395">
          <cell r="A395" t="str">
            <v>AU336119</v>
          </cell>
          <cell r="B395" t="str">
            <v>Southern Ocean Cell 03</v>
          </cell>
        </row>
        <row r="396">
          <cell r="A396" t="str">
            <v>AU336120</v>
          </cell>
          <cell r="B396" t="str">
            <v>Southern Ocean Cell 04</v>
          </cell>
        </row>
        <row r="397">
          <cell r="A397" t="str">
            <v>AU336133</v>
          </cell>
          <cell r="B397" t="str">
            <v>Southern Ocean Cell 01</v>
          </cell>
        </row>
        <row r="398">
          <cell r="A398" t="str">
            <v>AU336134</v>
          </cell>
          <cell r="B398" t="str">
            <v>Southern Ocean Cell 03</v>
          </cell>
        </row>
        <row r="399">
          <cell r="A399" t="str">
            <v>AU336135</v>
          </cell>
          <cell r="B399" t="str">
            <v>Southern Ocean Cell 04</v>
          </cell>
        </row>
        <row r="400">
          <cell r="A400" t="str">
            <v>AU336151</v>
          </cell>
          <cell r="B400" t="str">
            <v>Tasman Sea - Cell 7</v>
          </cell>
        </row>
        <row r="401">
          <cell r="A401" t="str">
            <v>AU337133</v>
          </cell>
          <cell r="B401" t="str">
            <v>Southern Ocean Cell 5</v>
          </cell>
        </row>
        <row r="402">
          <cell r="A402" t="str">
            <v>AU337134</v>
          </cell>
          <cell r="B402" t="str">
            <v>Southern Ocean Cell 6</v>
          </cell>
        </row>
        <row r="403">
          <cell r="A403" t="str">
            <v>AU337135</v>
          </cell>
          <cell r="B403" t="str">
            <v>Southern Ocean Cell 07</v>
          </cell>
        </row>
        <row r="404">
          <cell r="A404" t="str">
            <v>AU337138</v>
          </cell>
          <cell r="B404" t="str">
            <v>Southern Ocean Cell 09</v>
          </cell>
        </row>
        <row r="405">
          <cell r="A405" t="str">
            <v>AU337151</v>
          </cell>
          <cell r="B405" t="str">
            <v>Tasman Sea - Cell 10</v>
          </cell>
        </row>
        <row r="406">
          <cell r="A406" t="str">
            <v>AU338135</v>
          </cell>
          <cell r="B406" t="str">
            <v>Southern Ocean - Cell 13</v>
          </cell>
        </row>
        <row r="407">
          <cell r="A407" t="str">
            <v>AU338136</v>
          </cell>
          <cell r="B407" t="str">
            <v>Southern Ocean - Cell 14</v>
          </cell>
        </row>
        <row r="408">
          <cell r="A408" t="str">
            <v>AU338137</v>
          </cell>
          <cell r="B408" t="str">
            <v>Southern Ocean - Cell 15</v>
          </cell>
        </row>
        <row r="409">
          <cell r="A409" t="str">
            <v>AU338138</v>
          </cell>
          <cell r="B409" t="str">
            <v>Southern Ocean Cell 10</v>
          </cell>
        </row>
        <row r="410">
          <cell r="A410" t="str">
            <v>AU339138</v>
          </cell>
          <cell r="B410" t="str">
            <v>Southern Ocean Cell 11</v>
          </cell>
        </row>
        <row r="411">
          <cell r="A411" t="str">
            <v>AU339139</v>
          </cell>
          <cell r="B411" t="str">
            <v>Southern Ocean Cell 12</v>
          </cell>
        </row>
        <row r="412">
          <cell r="A412" t="str">
            <v>AU339149</v>
          </cell>
          <cell r="B412" t="str">
            <v>Tasman Sea - Cell 3</v>
          </cell>
        </row>
        <row r="413">
          <cell r="A413" t="str">
            <v>AU339150</v>
          </cell>
          <cell r="B413" t="str">
            <v>Tasman Sea - Cell 8</v>
          </cell>
        </row>
        <row r="414">
          <cell r="A414" t="str">
            <v>AU340141</v>
          </cell>
          <cell r="B414" t="str">
            <v>Southern Ocean Cell 1</v>
          </cell>
        </row>
        <row r="415">
          <cell r="A415" t="str">
            <v>AU340142</v>
          </cell>
          <cell r="B415" t="str">
            <v>Southern Ocean Cell 2</v>
          </cell>
        </row>
        <row r="416">
          <cell r="A416" t="str">
            <v>AU340145</v>
          </cell>
          <cell r="B416" t="str">
            <v>Bass Strait</v>
          </cell>
        </row>
        <row r="417">
          <cell r="A417" t="str">
            <v>AU340149</v>
          </cell>
          <cell r="B417" t="str">
            <v>Tasman Sea - Cell 2</v>
          </cell>
        </row>
        <row r="418">
          <cell r="A418" t="str">
            <v>AU341143</v>
          </cell>
          <cell r="B418" t="str">
            <v>King Island (South West)</v>
          </cell>
        </row>
        <row r="419">
          <cell r="A419" t="str">
            <v>AU341149</v>
          </cell>
          <cell r="B419" t="str">
            <v>Tasman Sea - Cell 1</v>
          </cell>
        </row>
        <row r="420">
          <cell r="A420" t="str">
            <v>AU342143</v>
          </cell>
          <cell r="B420" t="str">
            <v>Southern Ocean</v>
          </cell>
        </row>
        <row r="421">
          <cell r="A421" t="str">
            <v>AU342149</v>
          </cell>
          <cell r="B421" t="str">
            <v>Tasman Sea - Cell 9</v>
          </cell>
        </row>
        <row r="422">
          <cell r="A422" t="str">
            <v>AU343144</v>
          </cell>
          <cell r="B422" t="str">
            <v>Southern Ocean Cell 1</v>
          </cell>
        </row>
        <row r="423">
          <cell r="A423" t="str">
            <v>AU344144</v>
          </cell>
          <cell r="B423" t="str">
            <v>W Tasmania South Ocean Cell 2</v>
          </cell>
        </row>
        <row r="424">
          <cell r="A424" t="str">
            <v>AU345145</v>
          </cell>
          <cell r="B424" t="str">
            <v>S Tasmania South Ocean Cell 1</v>
          </cell>
        </row>
        <row r="425">
          <cell r="A425" t="str">
            <v>AU345146</v>
          </cell>
          <cell r="B425" t="str">
            <v>S Tasmania South Ocean Cell 2</v>
          </cell>
        </row>
        <row r="426">
          <cell r="A426" t="str">
            <v>AU345147</v>
          </cell>
          <cell r="B426" t="str">
            <v>S Tasmania South Ocean Cell 3</v>
          </cell>
        </row>
        <row r="427">
          <cell r="A427" t="str">
            <v>AU355159</v>
          </cell>
          <cell r="B427" t="str">
            <v>Macquarie Trough</v>
          </cell>
        </row>
        <row r="428">
          <cell r="A428" t="str">
            <v>AU356158</v>
          </cell>
          <cell r="B428" t="str">
            <v>Bishop and Clark Islands</v>
          </cell>
        </row>
        <row r="429">
          <cell r="A429" t="str">
            <v>AU356159</v>
          </cell>
          <cell r="B429" t="str">
            <v>S-East Appr to Macquarie Island</v>
          </cell>
        </row>
        <row r="430">
          <cell r="A430" t="str">
            <v>AU402146</v>
          </cell>
          <cell r="B430" t="str">
            <v>NW Approach To Manus Island</v>
          </cell>
        </row>
        <row r="431">
          <cell r="A431" t="str">
            <v>AU402147</v>
          </cell>
          <cell r="B431" t="str">
            <v>NE Approach Manus Island</v>
          </cell>
        </row>
        <row r="432">
          <cell r="A432" t="str">
            <v>AU402149</v>
          </cell>
          <cell r="B432" t="str">
            <v>Mussau Island</v>
          </cell>
        </row>
        <row r="433">
          <cell r="A433" t="str">
            <v>AU403141</v>
          </cell>
          <cell r="B433" t="str">
            <v>Baudissan Pt to Bougainville B.</v>
          </cell>
        </row>
        <row r="434">
          <cell r="A434" t="str">
            <v>AU403142</v>
          </cell>
          <cell r="B434" t="str">
            <v>Bismark Sea - Cell 9</v>
          </cell>
        </row>
        <row r="435">
          <cell r="A435" t="str">
            <v>AU403146</v>
          </cell>
          <cell r="B435" t="str">
            <v>SW Approach To Manus Island</v>
          </cell>
        </row>
        <row r="436">
          <cell r="A436" t="str">
            <v>AU403147</v>
          </cell>
          <cell r="B436" t="str">
            <v>South East Appr Manus Island</v>
          </cell>
        </row>
        <row r="437">
          <cell r="A437" t="str">
            <v>AU403149</v>
          </cell>
          <cell r="B437" t="str">
            <v>Western Approach to Lavongai</v>
          </cell>
        </row>
        <row r="438">
          <cell r="A438" t="str">
            <v>AU403150</v>
          </cell>
          <cell r="B438" t="str">
            <v>Lavongai to Djaui Island</v>
          </cell>
        </row>
        <row r="439">
          <cell r="A439" t="str">
            <v>AU403151</v>
          </cell>
          <cell r="B439" t="str">
            <v>Tabar Islands to Cape Sass</v>
          </cell>
        </row>
        <row r="440">
          <cell r="A440" t="str">
            <v>AU404142</v>
          </cell>
          <cell r="B440" t="str">
            <v>Cape Djeruen to Sissano Lagoon</v>
          </cell>
        </row>
        <row r="441">
          <cell r="A441" t="str">
            <v>AU404143</v>
          </cell>
          <cell r="B441" t="str">
            <v>Nightingale Bay to Tarawai I.</v>
          </cell>
        </row>
        <row r="442">
          <cell r="A442" t="str">
            <v>AU404144</v>
          </cell>
          <cell r="B442" t="str">
            <v>Aris Island to Vokeo Island</v>
          </cell>
        </row>
        <row r="443">
          <cell r="A443" t="str">
            <v>AU404151</v>
          </cell>
          <cell r="B443" t="str">
            <v>New Ireland West Coast</v>
          </cell>
        </row>
        <row r="444">
          <cell r="A444" t="str">
            <v>AU404152</v>
          </cell>
          <cell r="B444" t="str">
            <v>Cape Sena Cape Lemeris Lihir Is</v>
          </cell>
        </row>
        <row r="445">
          <cell r="A445" t="str">
            <v>AU405144</v>
          </cell>
          <cell r="B445" t="str">
            <v>Bogia Harbour to Cape Purpur</v>
          </cell>
        </row>
        <row r="446">
          <cell r="A446" t="str">
            <v>AU405145</v>
          </cell>
          <cell r="B446" t="str">
            <v>Karkar Island to Manam Island</v>
          </cell>
        </row>
        <row r="447">
          <cell r="A447" t="str">
            <v>AU405151</v>
          </cell>
          <cell r="B447" t="str">
            <v>Cape Lambert to Lolobau Island</v>
          </cell>
        </row>
        <row r="448">
          <cell r="A448" t="str">
            <v>AU405152</v>
          </cell>
          <cell r="B448" t="str">
            <v>St Georges Channel</v>
          </cell>
        </row>
        <row r="449">
          <cell r="A449" t="str">
            <v>AU405153</v>
          </cell>
          <cell r="B449" t="str">
            <v>Cape Bundun to Feni Islands</v>
          </cell>
        </row>
        <row r="450">
          <cell r="A450" t="str">
            <v>AU406145</v>
          </cell>
          <cell r="B450" t="str">
            <v>Approaches to Madang</v>
          </cell>
        </row>
        <row r="451">
          <cell r="A451" t="str">
            <v>AU406146</v>
          </cell>
          <cell r="B451" t="str">
            <v>Eastern Approach to Madang</v>
          </cell>
        </row>
        <row r="452">
          <cell r="A452" t="str">
            <v>AU406147</v>
          </cell>
          <cell r="B452" t="str">
            <v>Umboi Island to Long Island</v>
          </cell>
        </row>
        <row r="453">
          <cell r="A453" t="str">
            <v>AU406148</v>
          </cell>
          <cell r="B453" t="str">
            <v>Cape Raoult to Dampier Strait</v>
          </cell>
        </row>
        <row r="454">
          <cell r="A454" t="str">
            <v>AU406149</v>
          </cell>
          <cell r="B454" t="str">
            <v>Willaumez Peninsula Hook Reef</v>
          </cell>
        </row>
        <row r="455">
          <cell r="A455" t="str">
            <v>AU406150</v>
          </cell>
          <cell r="B455" t="str">
            <v>Bangula Bay Willaumez Peninsula</v>
          </cell>
        </row>
        <row r="456">
          <cell r="A456" t="str">
            <v>AU406151</v>
          </cell>
          <cell r="B456" t="str">
            <v>Cape Beechy to Cape Kwoi</v>
          </cell>
        </row>
        <row r="457">
          <cell r="A457" t="str">
            <v>AU406152</v>
          </cell>
          <cell r="B457" t="str">
            <v>South Appr St Georges Channel</v>
          </cell>
        </row>
        <row r="458">
          <cell r="A458" t="str">
            <v>AU406154</v>
          </cell>
          <cell r="B458" t="str">
            <v>Cape Hanpan To Sipai</v>
          </cell>
        </row>
        <row r="459">
          <cell r="A459" t="str">
            <v>AU406155</v>
          </cell>
          <cell r="B459" t="str">
            <v>Cape Mabiri to Cape Laverdy</v>
          </cell>
        </row>
        <row r="460">
          <cell r="A460" t="str">
            <v>AU407146</v>
          </cell>
          <cell r="B460" t="str">
            <v>Schneider Point to Lae</v>
          </cell>
        </row>
        <row r="461">
          <cell r="A461" t="str">
            <v>AU407147</v>
          </cell>
          <cell r="B461" t="str">
            <v>Lae to Vitiaz Strait</v>
          </cell>
        </row>
        <row r="462">
          <cell r="A462" t="str">
            <v>AU407148</v>
          </cell>
          <cell r="B462" t="str">
            <v>Solomon Sea - Cell 12 (Aware I)</v>
          </cell>
        </row>
        <row r="463">
          <cell r="A463" t="str">
            <v>AU407149</v>
          </cell>
          <cell r="B463" t="str">
            <v>Arawe Harbour to Aivet Island</v>
          </cell>
        </row>
        <row r="464">
          <cell r="A464" t="str">
            <v>AU407150</v>
          </cell>
          <cell r="B464" t="str">
            <v>Kablumgu Cape Montagu Harbour</v>
          </cell>
        </row>
        <row r="465">
          <cell r="A465" t="str">
            <v>AU407151</v>
          </cell>
          <cell r="B465" t="str">
            <v>Solomon Sea - Cell 13</v>
          </cell>
        </row>
        <row r="466">
          <cell r="A466" t="str">
            <v>AU407154</v>
          </cell>
          <cell r="B466" t="str">
            <v>W Appr Empress Augusta Bay</v>
          </cell>
        </row>
        <row r="467">
          <cell r="A467" t="str">
            <v>AU407155</v>
          </cell>
          <cell r="B467" t="str">
            <v>Cape Torokina to Kieta</v>
          </cell>
        </row>
        <row r="468">
          <cell r="A468" t="str">
            <v>AU408143</v>
          </cell>
          <cell r="B468" t="str">
            <v>Turama River</v>
          </cell>
        </row>
        <row r="469">
          <cell r="A469" t="str">
            <v>AU408144</v>
          </cell>
          <cell r="B469" t="str">
            <v>Deception Bay</v>
          </cell>
        </row>
        <row r="470">
          <cell r="A470" t="str">
            <v>AU408145</v>
          </cell>
          <cell r="B470" t="str">
            <v>Urika Island to Kerema</v>
          </cell>
        </row>
        <row r="471">
          <cell r="A471" t="str">
            <v>AU408146</v>
          </cell>
          <cell r="B471" t="str">
            <v>Western Salamaua Harbour</v>
          </cell>
        </row>
        <row r="472">
          <cell r="A472" t="str">
            <v>AU408147</v>
          </cell>
          <cell r="B472" t="str">
            <v>Alligator Point to Salamaua Hr</v>
          </cell>
        </row>
        <row r="473">
          <cell r="A473" t="str">
            <v>AU409127</v>
          </cell>
          <cell r="B473" t="str">
            <v>Pulau Moa to East Timor</v>
          </cell>
        </row>
        <row r="474">
          <cell r="A474" t="str">
            <v>AU409143</v>
          </cell>
          <cell r="B474" t="str">
            <v>Fly River Delta</v>
          </cell>
        </row>
        <row r="475">
          <cell r="A475" t="str">
            <v>AU409145</v>
          </cell>
          <cell r="B475" t="str">
            <v>Gulf Of Papua - Cell 2</v>
          </cell>
        </row>
        <row r="476">
          <cell r="A476" t="str">
            <v>AU409146</v>
          </cell>
          <cell r="B476" t="str">
            <v>Mopu Inlet to Yule Island</v>
          </cell>
        </row>
        <row r="477">
          <cell r="A477" t="str">
            <v>AU409147</v>
          </cell>
          <cell r="B477" t="str">
            <v>Mambare Bay</v>
          </cell>
        </row>
        <row r="478">
          <cell r="A478" t="str">
            <v>AU409148</v>
          </cell>
          <cell r="B478" t="str">
            <v>Oro Bay to Cape Ward Hunt</v>
          </cell>
        </row>
        <row r="479">
          <cell r="A479" t="str">
            <v>AU409149</v>
          </cell>
          <cell r="B479" t="str">
            <v>Daia Point to Star Reefs</v>
          </cell>
        </row>
        <row r="480">
          <cell r="A480" t="str">
            <v>AU409150</v>
          </cell>
          <cell r="B480" t="str">
            <v>Lusancay Islands and Reefs</v>
          </cell>
        </row>
        <row r="481">
          <cell r="A481" t="str">
            <v>AU409151</v>
          </cell>
          <cell r="B481" t="str">
            <v>Marshall Bennett to Trobriand I</v>
          </cell>
        </row>
        <row r="482">
          <cell r="A482" t="str">
            <v>AU409152</v>
          </cell>
          <cell r="B482" t="str">
            <v>Northern Appr Woodlark Island</v>
          </cell>
        </row>
        <row r="483">
          <cell r="A483" t="str">
            <v>AU410141</v>
          </cell>
          <cell r="B483" t="str">
            <v>Tutu Cay To Torrasi River</v>
          </cell>
        </row>
        <row r="484">
          <cell r="A484" t="str">
            <v>AU410142</v>
          </cell>
          <cell r="B484" t="str">
            <v>Dove Islet To Kawa Island</v>
          </cell>
        </row>
        <row r="485">
          <cell r="A485" t="str">
            <v>AU410143</v>
          </cell>
          <cell r="B485" t="str">
            <v>Dove Islet to Bramble Cay</v>
          </cell>
        </row>
        <row r="486">
          <cell r="A486" t="str">
            <v>AU410146</v>
          </cell>
          <cell r="B486" t="str">
            <v>Pike Shoal to Caution Bay</v>
          </cell>
        </row>
        <row r="487">
          <cell r="A487" t="str">
            <v>AU410147</v>
          </cell>
          <cell r="B487" t="str">
            <v>Port Moresby Roundhill Entrance</v>
          </cell>
        </row>
        <row r="488">
          <cell r="A488" t="str">
            <v>AU410148</v>
          </cell>
          <cell r="B488" t="str">
            <v>Dyke Ackland Bay</v>
          </cell>
        </row>
        <row r="489">
          <cell r="A489" t="str">
            <v>AU410149</v>
          </cell>
          <cell r="B489" t="str">
            <v>Jabbering Reef to Cape Nelson</v>
          </cell>
        </row>
        <row r="490">
          <cell r="A490" t="str">
            <v>AU410150</v>
          </cell>
          <cell r="B490" t="str">
            <v>Normanby to Goodenough Island</v>
          </cell>
        </row>
        <row r="491">
          <cell r="A491" t="str">
            <v>AU410151</v>
          </cell>
          <cell r="B491" t="str">
            <v>Egum Atoll to Normanby Island</v>
          </cell>
        </row>
        <row r="492">
          <cell r="A492" t="str">
            <v>AU410152</v>
          </cell>
          <cell r="B492" t="str">
            <v>Woodlark Island</v>
          </cell>
        </row>
        <row r="493">
          <cell r="A493" t="str">
            <v>AU411105</v>
          </cell>
          <cell r="B493" t="str">
            <v>Indian Ocean - Christmas Island</v>
          </cell>
        </row>
        <row r="494">
          <cell r="A494" t="str">
            <v>AU411106</v>
          </cell>
          <cell r="B494" t="str">
            <v>Eastern Apps To Christmas Isl</v>
          </cell>
        </row>
        <row r="495">
          <cell r="A495" t="str">
            <v>AU411129</v>
          </cell>
          <cell r="B495" t="str">
            <v>Cootamundra Shoal</v>
          </cell>
        </row>
        <row r="496">
          <cell r="A496" t="str">
            <v>AU411140</v>
          </cell>
          <cell r="B496" t="str">
            <v>Western Appr Carpentaria Shoal</v>
          </cell>
        </row>
        <row r="497">
          <cell r="A497" t="str">
            <v>AU411141</v>
          </cell>
          <cell r="B497" t="str">
            <v>Larpent Bank Carpentaria Shoal</v>
          </cell>
        </row>
        <row r="498">
          <cell r="A498" t="str">
            <v>AU411142</v>
          </cell>
          <cell r="B498" t="str">
            <v>Tern Islet To Larpent Bank</v>
          </cell>
        </row>
        <row r="499">
          <cell r="A499" t="str">
            <v>AU411143</v>
          </cell>
          <cell r="B499" t="str">
            <v>Dugong Island to Dove Islet</v>
          </cell>
        </row>
        <row r="500">
          <cell r="A500" t="str">
            <v>AU411147</v>
          </cell>
          <cell r="B500" t="str">
            <v>Beagle Entrance Aroma Passage</v>
          </cell>
        </row>
        <row r="501">
          <cell r="A501" t="str">
            <v>AU411148</v>
          </cell>
          <cell r="B501" t="str">
            <v>Aroma Passage to Table Bay</v>
          </cell>
        </row>
        <row r="502">
          <cell r="A502" t="str">
            <v>AU411149</v>
          </cell>
          <cell r="B502" t="str">
            <v>Table Bay to Ava Point</v>
          </cell>
        </row>
        <row r="503">
          <cell r="A503" t="str">
            <v>AU411150</v>
          </cell>
          <cell r="B503" t="str">
            <v>Brumer Islands Goschen Strait</v>
          </cell>
        </row>
        <row r="504">
          <cell r="A504" t="str">
            <v>AU411151</v>
          </cell>
          <cell r="B504" t="str">
            <v>Panabwal Group Goschen Strait</v>
          </cell>
        </row>
        <row r="505">
          <cell r="A505" t="str">
            <v>AU411152</v>
          </cell>
          <cell r="B505" t="str">
            <v>Renard Island to East Island</v>
          </cell>
        </row>
        <row r="506">
          <cell r="A506" t="str">
            <v>AU412129</v>
          </cell>
          <cell r="B506" t="str">
            <v>North Western Appr Beagle Gulf</v>
          </cell>
        </row>
        <row r="507">
          <cell r="A507" t="str">
            <v>AU412130</v>
          </cell>
          <cell r="B507" t="str">
            <v>Snake Bay to Cape Fourcroy</v>
          </cell>
        </row>
        <row r="508">
          <cell r="A508" t="str">
            <v>AU412131</v>
          </cell>
          <cell r="B508" t="str">
            <v>Timor Sea - Dundas Strait</v>
          </cell>
        </row>
        <row r="509">
          <cell r="A509" t="str">
            <v>AU412132</v>
          </cell>
          <cell r="B509" t="str">
            <v>Cobourg Peninsula</v>
          </cell>
        </row>
        <row r="510">
          <cell r="A510" t="str">
            <v>AU412133</v>
          </cell>
          <cell r="B510" t="str">
            <v>North Golburn Island</v>
          </cell>
        </row>
        <row r="511">
          <cell r="A511" t="str">
            <v>AU412134</v>
          </cell>
          <cell r="B511" t="str">
            <v>Appr Milingimbi and Maningrida</v>
          </cell>
        </row>
        <row r="512">
          <cell r="A512" t="str">
            <v>AU412135</v>
          </cell>
          <cell r="B512" t="str">
            <v>Drysdale to Crocodile Island</v>
          </cell>
        </row>
        <row r="513">
          <cell r="A513" t="str">
            <v>AU412136</v>
          </cell>
          <cell r="B513" t="str">
            <v>Wessel Islands</v>
          </cell>
        </row>
        <row r="514">
          <cell r="A514" t="str">
            <v>AU412141</v>
          </cell>
          <cell r="B514" t="str">
            <v>Gulf of Carpentaria North South</v>
          </cell>
        </row>
        <row r="515">
          <cell r="A515" t="str">
            <v>AU412142</v>
          </cell>
          <cell r="B515" t="str">
            <v>Viking Reef to Tern Islet</v>
          </cell>
        </row>
        <row r="516">
          <cell r="A516" t="str">
            <v>AU412143</v>
          </cell>
          <cell r="B516" t="str">
            <v>Cape Grenville to Viking Reef</v>
          </cell>
        </row>
        <row r="517">
          <cell r="A517" t="str">
            <v>AU412152</v>
          </cell>
          <cell r="B517" t="str">
            <v>Louisiade Archipelago - Centre</v>
          </cell>
        </row>
        <row r="518">
          <cell r="A518" t="str">
            <v>AU412153</v>
          </cell>
          <cell r="B518" t="str">
            <v>Louisiade Archipelago - East</v>
          </cell>
        </row>
        <row r="519">
          <cell r="A519" t="str">
            <v>AU412154</v>
          </cell>
          <cell r="B519" t="str">
            <v>Rossel Island</v>
          </cell>
        </row>
        <row r="520">
          <cell r="A520" t="str">
            <v>AU413129</v>
          </cell>
          <cell r="B520" t="str">
            <v>South Western Appr Beagle Gulf</v>
          </cell>
        </row>
        <row r="521">
          <cell r="A521" t="str">
            <v>AU413130</v>
          </cell>
          <cell r="B521" t="str">
            <v>Approaches to Darwin</v>
          </cell>
        </row>
        <row r="522">
          <cell r="A522" t="str">
            <v>AU413131</v>
          </cell>
          <cell r="B522" t="str">
            <v>Chambers Bay</v>
          </cell>
        </row>
        <row r="523">
          <cell r="A523" t="str">
            <v>AU413132</v>
          </cell>
          <cell r="B523" t="str">
            <v>Finke Bay</v>
          </cell>
        </row>
        <row r="524">
          <cell r="A524" t="str">
            <v>AU413134</v>
          </cell>
          <cell r="B524" t="str">
            <v>Milingimbi Inlet and Maningrida</v>
          </cell>
        </row>
        <row r="525">
          <cell r="A525" t="str">
            <v>AU413135</v>
          </cell>
          <cell r="B525" t="str">
            <v>Buckingham Bay Castlereagh Bay</v>
          </cell>
        </row>
        <row r="526">
          <cell r="A526" t="str">
            <v>AU413136</v>
          </cell>
          <cell r="B526" t="str">
            <v>Cape Grey To Gove</v>
          </cell>
        </row>
        <row r="527">
          <cell r="A527" t="str">
            <v>AU413141</v>
          </cell>
          <cell r="B527" t="str">
            <v>Approaches to Weipa</v>
          </cell>
        </row>
        <row r="528">
          <cell r="A528" t="str">
            <v>AU413142</v>
          </cell>
          <cell r="B528" t="str">
            <v>Port Musgrave - Ducie River</v>
          </cell>
        </row>
        <row r="529">
          <cell r="A529" t="str">
            <v>AU413143</v>
          </cell>
          <cell r="B529" t="str">
            <v>Sherrard Island Cape Grenville</v>
          </cell>
        </row>
        <row r="530">
          <cell r="A530" t="str">
            <v>AU413144</v>
          </cell>
          <cell r="B530" t="str">
            <v>Second Three Mile to Wreck Bay</v>
          </cell>
        </row>
        <row r="531">
          <cell r="A531" t="str">
            <v>AU414126</v>
          </cell>
          <cell r="B531" t="str">
            <v>Cape Londonderry &amp; Bougainville</v>
          </cell>
        </row>
        <row r="532">
          <cell r="A532" t="str">
            <v>AU414129</v>
          </cell>
          <cell r="B532" t="str">
            <v>Anson Bay To Cape Dombey</v>
          </cell>
        </row>
        <row r="533">
          <cell r="A533" t="str">
            <v>AU414130</v>
          </cell>
          <cell r="B533" t="str">
            <v>Peron Islands to Anson Bay</v>
          </cell>
        </row>
        <row r="534">
          <cell r="A534" t="str">
            <v>AU414135</v>
          </cell>
          <cell r="B534" t="str">
            <v>Blue Mud Bay</v>
          </cell>
        </row>
        <row r="535">
          <cell r="A535" t="str">
            <v>AU414136</v>
          </cell>
          <cell r="B535" t="str">
            <v>Groote Eylandt To Cape Grey</v>
          </cell>
        </row>
        <row r="536">
          <cell r="A536" t="str">
            <v>AU414141</v>
          </cell>
          <cell r="B536" t="str">
            <v>Approaches to Archer River</v>
          </cell>
        </row>
        <row r="537">
          <cell r="A537" t="str">
            <v>AU414143</v>
          </cell>
          <cell r="B537" t="str">
            <v>Claremont Isles Sherrard Island</v>
          </cell>
        </row>
        <row r="538">
          <cell r="A538" t="str">
            <v>AU414144</v>
          </cell>
          <cell r="B538" t="str">
            <v>Lads and Fairway Channels</v>
          </cell>
        </row>
        <row r="539">
          <cell r="A539" t="str">
            <v>AU415124</v>
          </cell>
          <cell r="B539" t="str">
            <v>Maret to De Freycinet Island</v>
          </cell>
        </row>
        <row r="540">
          <cell r="A540" t="str">
            <v>AU415125</v>
          </cell>
          <cell r="B540" t="str">
            <v>Admiralty Gulf to York Sound</v>
          </cell>
        </row>
        <row r="541">
          <cell r="A541" t="str">
            <v>AU415126</v>
          </cell>
          <cell r="B541" t="str">
            <v>Napier Broome &amp; Vansittart Bay</v>
          </cell>
        </row>
        <row r="542">
          <cell r="A542" t="str">
            <v>AU415128</v>
          </cell>
          <cell r="B542" t="str">
            <v>Cambridge Gulf</v>
          </cell>
        </row>
        <row r="543">
          <cell r="A543" t="str">
            <v>AU415129</v>
          </cell>
          <cell r="B543" t="str">
            <v>Port Keats To Victoria River</v>
          </cell>
        </row>
        <row r="544">
          <cell r="A544" t="str">
            <v>AU415130</v>
          </cell>
          <cell r="B544" t="str">
            <v>Fitzmaurice River</v>
          </cell>
        </row>
        <row r="545">
          <cell r="A545" t="str">
            <v>AU415135</v>
          </cell>
          <cell r="B545" t="str">
            <v>Limmen Bight</v>
          </cell>
        </row>
        <row r="546">
          <cell r="A546" t="str">
            <v>AU415136</v>
          </cell>
          <cell r="B546" t="str">
            <v>Groote Eylandt South</v>
          </cell>
        </row>
        <row r="547">
          <cell r="A547" t="str">
            <v>AU415143</v>
          </cell>
          <cell r="B547" t="str">
            <v>Wharton Reef to Claremont Isles</v>
          </cell>
        </row>
        <row r="548">
          <cell r="A548" t="str">
            <v>AU415144</v>
          </cell>
          <cell r="B548" t="str">
            <v>Coquet Island to Wharton Reef</v>
          </cell>
        </row>
        <row r="549">
          <cell r="A549" t="str">
            <v>AU415145</v>
          </cell>
          <cell r="B549" t="str">
            <v>Cape Flattery to Coquet Island</v>
          </cell>
        </row>
        <row r="550">
          <cell r="A550" t="str">
            <v>AU416123</v>
          </cell>
          <cell r="B550" t="str">
            <v>Adele I. To Macleay Islands</v>
          </cell>
        </row>
        <row r="551">
          <cell r="A551" t="str">
            <v>AU416124</v>
          </cell>
          <cell r="B551" t="str">
            <v>Coronation Montgomery Islands</v>
          </cell>
        </row>
        <row r="552">
          <cell r="A552" t="str">
            <v>AU416125</v>
          </cell>
          <cell r="B552" t="str">
            <v>Frederick Hr &amp; St George Basin</v>
          </cell>
        </row>
        <row r="553">
          <cell r="A553" t="str">
            <v>AU416128</v>
          </cell>
          <cell r="B553" t="str">
            <v>Ord River</v>
          </cell>
        </row>
        <row r="554">
          <cell r="A554" t="str">
            <v>AU416129</v>
          </cell>
          <cell r="B554" t="str">
            <v>Victoria River</v>
          </cell>
        </row>
        <row r="555">
          <cell r="A555" t="str">
            <v>AU416130</v>
          </cell>
          <cell r="B555" t="str">
            <v>Victoria River - East</v>
          </cell>
        </row>
        <row r="556">
          <cell r="A556" t="str">
            <v>AU416135</v>
          </cell>
          <cell r="B556" t="str">
            <v>Beatrice Island</v>
          </cell>
        </row>
        <row r="557">
          <cell r="A557" t="str">
            <v>AU416136</v>
          </cell>
          <cell r="B557" t="str">
            <v>Approaches To Bing Bong</v>
          </cell>
        </row>
        <row r="558">
          <cell r="A558" t="str">
            <v>AU416145</v>
          </cell>
          <cell r="B558" t="str">
            <v>Cape Tribulation Cape Flattery</v>
          </cell>
        </row>
        <row r="559">
          <cell r="A559" t="str">
            <v>AU416146</v>
          </cell>
          <cell r="B559" t="str">
            <v>Trinity Opening to Lark Pass</v>
          </cell>
        </row>
        <row r="560">
          <cell r="A560" t="str">
            <v>AU417122</v>
          </cell>
          <cell r="B560" t="str">
            <v>Cape Leveque To Lacepede Is</v>
          </cell>
        </row>
        <row r="561">
          <cell r="A561" t="str">
            <v>AU417123</v>
          </cell>
          <cell r="B561" t="str">
            <v>Koolan Island To King Sound</v>
          </cell>
        </row>
        <row r="562">
          <cell r="A562" t="str">
            <v>AU417124</v>
          </cell>
          <cell r="B562" t="str">
            <v>Collier Bay</v>
          </cell>
        </row>
        <row r="563">
          <cell r="A563" t="str">
            <v>AU417139</v>
          </cell>
          <cell r="B563" t="str">
            <v>Wellesley Islands</v>
          </cell>
        </row>
        <row r="564">
          <cell r="A564" t="str">
            <v>AU417145</v>
          </cell>
          <cell r="B564" t="str">
            <v>Fitzroy Island Cape Tribulation</v>
          </cell>
        </row>
        <row r="565">
          <cell r="A565" t="str">
            <v>AU417146</v>
          </cell>
          <cell r="B565" t="str">
            <v>Fiitzroy Island Trinity Opening</v>
          </cell>
        </row>
        <row r="566">
          <cell r="A566" t="str">
            <v>AU418122</v>
          </cell>
          <cell r="B566" t="str">
            <v>Cape Baskerville Gantheaume Pt</v>
          </cell>
        </row>
        <row r="567">
          <cell r="A567" t="str">
            <v>AU418123</v>
          </cell>
          <cell r="B567" t="str">
            <v>Point Torment To Derby</v>
          </cell>
        </row>
        <row r="568">
          <cell r="A568" t="str">
            <v>AU418139</v>
          </cell>
          <cell r="B568" t="str">
            <v>Approaches To Albert River</v>
          </cell>
        </row>
        <row r="569">
          <cell r="A569" t="str">
            <v>AU418140</v>
          </cell>
          <cell r="B569" t="str">
            <v>Approaches To Karumba</v>
          </cell>
        </row>
        <row r="570">
          <cell r="A570" t="str">
            <v>AU418145</v>
          </cell>
          <cell r="B570" t="str">
            <v>Dunk Island to Fitzroy Island</v>
          </cell>
        </row>
        <row r="571">
          <cell r="A571" t="str">
            <v>AU418146</v>
          </cell>
          <cell r="B571" t="str">
            <v>Dunk Island to Flora Pass</v>
          </cell>
        </row>
        <row r="572">
          <cell r="A572" t="str">
            <v>AU419121</v>
          </cell>
          <cell r="B572" t="str">
            <v>Cape Gourdon To Cape Jaubert</v>
          </cell>
        </row>
        <row r="573">
          <cell r="A573" t="str">
            <v>AU419122</v>
          </cell>
          <cell r="B573" t="str">
            <v>Roebuck Bay To Cape Villaret</v>
          </cell>
        </row>
        <row r="574">
          <cell r="A574" t="str">
            <v>AU419146</v>
          </cell>
          <cell r="B574" t="str">
            <v>Rattlesnake Island Dunk Island</v>
          </cell>
        </row>
        <row r="575">
          <cell r="A575" t="str">
            <v>AU420118</v>
          </cell>
          <cell r="B575" t="str">
            <v>North Turtle Island</v>
          </cell>
        </row>
        <row r="576">
          <cell r="A576" t="str">
            <v>AU420119</v>
          </cell>
          <cell r="B576" t="str">
            <v>Solitary Island Bedout Island</v>
          </cell>
        </row>
        <row r="577">
          <cell r="A577" t="str">
            <v>AU420120</v>
          </cell>
          <cell r="B577" t="str">
            <v>Planaires Banks</v>
          </cell>
        </row>
        <row r="578">
          <cell r="A578" t="str">
            <v>AU420146</v>
          </cell>
          <cell r="B578" t="str">
            <v>Cleveland Bay and Approaches</v>
          </cell>
        </row>
        <row r="579">
          <cell r="A579" t="str">
            <v>AU420150</v>
          </cell>
          <cell r="B579" t="str">
            <v>N Appr to Hydrographers Passage</v>
          </cell>
        </row>
        <row r="580">
          <cell r="A580" t="str">
            <v>AU421115</v>
          </cell>
          <cell r="B580" t="str">
            <v>Montebello and Barrow Islands</v>
          </cell>
        </row>
        <row r="581">
          <cell r="A581" t="str">
            <v>AU421116</v>
          </cell>
          <cell r="B581" t="str">
            <v>Approaches to Dampier</v>
          </cell>
        </row>
        <row r="582">
          <cell r="A582" t="str">
            <v>AU421117</v>
          </cell>
          <cell r="B582" t="str">
            <v>Approaches To Port Walcott</v>
          </cell>
        </row>
        <row r="583">
          <cell r="A583" t="str">
            <v>AU421118</v>
          </cell>
          <cell r="B583" t="str">
            <v>Approaches To Port Hedland</v>
          </cell>
        </row>
        <row r="584">
          <cell r="A584" t="str">
            <v>AU421119</v>
          </cell>
          <cell r="B584" t="str">
            <v>De Grey River</v>
          </cell>
        </row>
        <row r="585">
          <cell r="A585" t="str">
            <v>AU421148</v>
          </cell>
          <cell r="B585" t="str">
            <v>Repulse Bay Gloucester Island</v>
          </cell>
        </row>
        <row r="586">
          <cell r="A586" t="str">
            <v>AU421149</v>
          </cell>
          <cell r="B586" t="str">
            <v>Cumberland I Whitsunday Group</v>
          </cell>
        </row>
        <row r="587">
          <cell r="A587" t="str">
            <v>AU421150</v>
          </cell>
          <cell r="B587" t="str">
            <v>Hydrographers Passage</v>
          </cell>
        </row>
        <row r="588">
          <cell r="A588" t="str">
            <v>AU422114</v>
          </cell>
          <cell r="B588" t="str">
            <v>Thevenard Iland North West Cape</v>
          </cell>
        </row>
        <row r="589">
          <cell r="A589" t="str">
            <v>AU422115</v>
          </cell>
          <cell r="B589" t="str">
            <v>Long Island to Thevenard Island</v>
          </cell>
        </row>
        <row r="590">
          <cell r="A590" t="str">
            <v>AU422116</v>
          </cell>
          <cell r="B590" t="str">
            <v>Ashworth Shoal</v>
          </cell>
        </row>
        <row r="591">
          <cell r="A591" t="str">
            <v>AU422149</v>
          </cell>
          <cell r="B591" t="str">
            <v>Broad Sound Cumberland Islands</v>
          </cell>
        </row>
        <row r="592">
          <cell r="A592" t="str">
            <v>AU422153</v>
          </cell>
          <cell r="B592" t="str">
            <v>Coral Sea - Saumarez Reefs</v>
          </cell>
        </row>
        <row r="593">
          <cell r="A593" t="str">
            <v>AU423114</v>
          </cell>
          <cell r="B593" t="str">
            <v>Exmouth Gulf</v>
          </cell>
        </row>
        <row r="594">
          <cell r="A594" t="str">
            <v>AU423149</v>
          </cell>
          <cell r="B594" t="str">
            <v>Broad Sound</v>
          </cell>
        </row>
        <row r="595">
          <cell r="A595" t="str">
            <v>AU423150</v>
          </cell>
          <cell r="B595" t="str">
            <v>Broad Sound Channel Shoalwater</v>
          </cell>
        </row>
        <row r="596">
          <cell r="A596" t="str">
            <v>AU424150</v>
          </cell>
          <cell r="B596" t="str">
            <v>Keppel Bay and Keppel Isles</v>
          </cell>
        </row>
        <row r="597">
          <cell r="A597" t="str">
            <v>AU424151</v>
          </cell>
          <cell r="B597" t="str">
            <v>Bustard Head to Keppel Isles</v>
          </cell>
        </row>
        <row r="598">
          <cell r="A598" t="str">
            <v>AU425113</v>
          </cell>
          <cell r="B598" t="str">
            <v>Cape Cuvier to Bernier Island</v>
          </cell>
        </row>
        <row r="599">
          <cell r="A599" t="str">
            <v>AU425151</v>
          </cell>
          <cell r="B599" t="str">
            <v>Round Hill Head to Bustard Head</v>
          </cell>
        </row>
        <row r="600">
          <cell r="A600" t="str">
            <v>AU425152</v>
          </cell>
          <cell r="B600" t="str">
            <v>Curtis Channel</v>
          </cell>
        </row>
        <row r="601">
          <cell r="A601" t="str">
            <v>AU426113</v>
          </cell>
          <cell r="B601" t="str">
            <v>Shark Bay</v>
          </cell>
        </row>
        <row r="602">
          <cell r="A602" t="str">
            <v>AU426114</v>
          </cell>
          <cell r="B602" t="str">
            <v>Pelican Island to Gladstone</v>
          </cell>
        </row>
        <row r="603">
          <cell r="A603" t="str">
            <v>AU426152</v>
          </cell>
          <cell r="B603" t="str">
            <v>Great Sandy Strait &amp; Hervey Bay</v>
          </cell>
        </row>
        <row r="604">
          <cell r="A604" t="str">
            <v>AU426153</v>
          </cell>
          <cell r="B604" t="str">
            <v>Double Island Pt - Indian Head</v>
          </cell>
        </row>
        <row r="605">
          <cell r="A605" t="str">
            <v>AU427113</v>
          </cell>
          <cell r="B605" t="str">
            <v>Henri Freycinet Harbour</v>
          </cell>
        </row>
        <row r="606">
          <cell r="A606" t="str">
            <v>AU427114</v>
          </cell>
          <cell r="B606" t="str">
            <v>Hamelin Pool</v>
          </cell>
        </row>
        <row r="607">
          <cell r="A607" t="str">
            <v>AU427153</v>
          </cell>
          <cell r="B607" t="str">
            <v>Northern Approaches Moreton Bay</v>
          </cell>
        </row>
        <row r="608">
          <cell r="A608" t="str">
            <v>AU428153</v>
          </cell>
          <cell r="B608" t="str">
            <v>Gold Coast Seaway Cape Moreton</v>
          </cell>
        </row>
        <row r="609">
          <cell r="A609" t="str">
            <v>AU429113</v>
          </cell>
          <cell r="B609" t="str">
            <v>Houtman Abrolhos</v>
          </cell>
        </row>
        <row r="610">
          <cell r="A610" t="str">
            <v>AU429114</v>
          </cell>
          <cell r="B610" t="str">
            <v>Approaches To Geraldton</v>
          </cell>
        </row>
        <row r="611">
          <cell r="A611" t="str">
            <v>AU429153</v>
          </cell>
          <cell r="B611" t="str">
            <v>Richmond River To Point Danger</v>
          </cell>
        </row>
        <row r="612">
          <cell r="A612" t="str">
            <v>AU429154</v>
          </cell>
          <cell r="B612" t="str">
            <v>Coral Sea - Cell 1</v>
          </cell>
        </row>
        <row r="613">
          <cell r="A613" t="str">
            <v>AU429167</v>
          </cell>
          <cell r="B613" t="str">
            <v>Norfolk Is North West Approach</v>
          </cell>
        </row>
        <row r="614">
          <cell r="A614" t="str">
            <v>AU429168</v>
          </cell>
          <cell r="B614" t="str">
            <v>Norfolk Is North East Approach</v>
          </cell>
        </row>
        <row r="615">
          <cell r="A615" t="str">
            <v>AU430114</v>
          </cell>
          <cell r="B615" t="str">
            <v>Cilo Bank to Beagle Islands</v>
          </cell>
        </row>
        <row r="616">
          <cell r="A616" t="str">
            <v>AU430153</v>
          </cell>
          <cell r="B616" t="str">
            <v>Wooli Wooli River To Evans Head</v>
          </cell>
        </row>
        <row r="617">
          <cell r="A617" t="str">
            <v>AU430154</v>
          </cell>
          <cell r="B617" t="str">
            <v>Coral Sea - Cell 2</v>
          </cell>
        </row>
        <row r="618">
          <cell r="A618" t="str">
            <v>AU430167</v>
          </cell>
          <cell r="B618" t="str">
            <v>Norfolk Is South West Approach</v>
          </cell>
        </row>
        <row r="619">
          <cell r="A619" t="str">
            <v>AU430168</v>
          </cell>
          <cell r="B619" t="str">
            <v>Norfolk Is South East Approach</v>
          </cell>
        </row>
        <row r="620">
          <cell r="A620" t="str">
            <v>AU431114</v>
          </cell>
          <cell r="B620" t="str">
            <v>Point Louise To Escape Island</v>
          </cell>
        </row>
        <row r="621">
          <cell r="A621" t="str">
            <v>AU431115</v>
          </cell>
          <cell r="B621" t="str">
            <v>Jurien Bay To Wedge Island</v>
          </cell>
        </row>
        <row r="622">
          <cell r="A622" t="str">
            <v>AU431152</v>
          </cell>
          <cell r="B622" t="str">
            <v>Scotts Head</v>
          </cell>
        </row>
        <row r="623">
          <cell r="A623" t="str">
            <v>AU431153</v>
          </cell>
          <cell r="B623" t="str">
            <v>Smokey Cape To Solitary Islands</v>
          </cell>
        </row>
        <row r="624">
          <cell r="A624" t="str">
            <v>AU432115</v>
          </cell>
          <cell r="B624" t="str">
            <v>Lancelin to Rottnest Island</v>
          </cell>
        </row>
        <row r="625">
          <cell r="A625" t="str">
            <v>AU432130</v>
          </cell>
          <cell r="B625" t="str">
            <v>Great Australian Bight Cell 1</v>
          </cell>
        </row>
        <row r="626">
          <cell r="A626" t="str">
            <v>AU432131</v>
          </cell>
          <cell r="B626" t="str">
            <v>Head Of Great Australian Bight</v>
          </cell>
        </row>
        <row r="627">
          <cell r="A627" t="str">
            <v>AU432132</v>
          </cell>
          <cell r="B627" t="str">
            <v>Fowlers Bay</v>
          </cell>
        </row>
        <row r="628">
          <cell r="A628" t="str">
            <v>AU432152</v>
          </cell>
          <cell r="B628" t="str">
            <v>Crowdy Head</v>
          </cell>
        </row>
        <row r="629">
          <cell r="A629" t="str">
            <v>AU432153</v>
          </cell>
          <cell r="B629" t="str">
            <v>Hat Head</v>
          </cell>
        </row>
        <row r="630">
          <cell r="A630" t="str">
            <v>AU432158</v>
          </cell>
          <cell r="B630" t="str">
            <v>Western Appr Lord Howe Island</v>
          </cell>
        </row>
        <row r="631">
          <cell r="A631" t="str">
            <v>AU432159</v>
          </cell>
          <cell r="B631" t="str">
            <v>Eastern Appr Lord Howe Island</v>
          </cell>
        </row>
        <row r="632">
          <cell r="A632" t="str">
            <v>AU433115</v>
          </cell>
          <cell r="B632" t="str">
            <v>Rottnest Island Bouvard Reefs</v>
          </cell>
        </row>
        <row r="633">
          <cell r="A633" t="str">
            <v>AU433132</v>
          </cell>
          <cell r="B633" t="str">
            <v>Nuyts Reefs to Point Sinclair</v>
          </cell>
        </row>
        <row r="634">
          <cell r="A634" t="str">
            <v>AU433133</v>
          </cell>
          <cell r="B634" t="str">
            <v>Nuyts Archipelago</v>
          </cell>
        </row>
        <row r="635">
          <cell r="A635" t="str">
            <v>AU433134</v>
          </cell>
          <cell r="B635" t="str">
            <v>Streaky Bay</v>
          </cell>
        </row>
        <row r="636">
          <cell r="A636" t="str">
            <v>AU433137</v>
          </cell>
          <cell r="B636" t="str">
            <v>Port Bonython To Port Augusta</v>
          </cell>
        </row>
        <row r="637">
          <cell r="A637" t="str">
            <v>AU433151</v>
          </cell>
          <cell r="B637" t="str">
            <v>Approaches to Newcastle</v>
          </cell>
        </row>
        <row r="638">
          <cell r="A638" t="str">
            <v>AU433152</v>
          </cell>
          <cell r="B638" t="str">
            <v>Port Stephens to Cape Hawke Hr</v>
          </cell>
        </row>
        <row r="639">
          <cell r="A639" t="str">
            <v>AU434115</v>
          </cell>
          <cell r="B639" t="str">
            <v>Geographe Bay</v>
          </cell>
        </row>
        <row r="640">
          <cell r="A640" t="str">
            <v>AU434119</v>
          </cell>
          <cell r="B640" t="str">
            <v>Quoin Head to Cave Point</v>
          </cell>
        </row>
        <row r="641">
          <cell r="A641" t="str">
            <v>AU434120</v>
          </cell>
          <cell r="B641" t="str">
            <v>Mary Ann Haven Starvation Bt Hr</v>
          </cell>
        </row>
        <row r="642">
          <cell r="A642" t="str">
            <v>AU434121</v>
          </cell>
          <cell r="B642" t="str">
            <v>Approaches To Esperance</v>
          </cell>
        </row>
        <row r="643">
          <cell r="A643" t="str">
            <v>AU434122</v>
          </cell>
          <cell r="B643" t="str">
            <v>Rossiter Bay To Tagon Point</v>
          </cell>
        </row>
        <row r="644">
          <cell r="A644" t="str">
            <v>AU434123</v>
          </cell>
          <cell r="B644" t="str">
            <v>Yorkinup Point To Sandy Bight</v>
          </cell>
        </row>
        <row r="645">
          <cell r="A645" t="str">
            <v>AU434134</v>
          </cell>
          <cell r="B645" t="str">
            <v>Cape Blanche Investigator Group</v>
          </cell>
        </row>
        <row r="646">
          <cell r="A646" t="str">
            <v>AU434135</v>
          </cell>
          <cell r="B646" t="str">
            <v>Cap Island</v>
          </cell>
        </row>
        <row r="647">
          <cell r="A647" t="str">
            <v>AU434136</v>
          </cell>
          <cell r="B647" t="str">
            <v>Arno Bay To Franklin Harbor</v>
          </cell>
        </row>
        <row r="648">
          <cell r="A648" t="str">
            <v>AU434137</v>
          </cell>
          <cell r="B648" t="str">
            <v>Whyalla To Wallaroo Bay</v>
          </cell>
        </row>
        <row r="649">
          <cell r="A649" t="str">
            <v>AU434138</v>
          </cell>
          <cell r="B649" t="str">
            <v>Port Pirie</v>
          </cell>
        </row>
        <row r="650">
          <cell r="A650" t="str">
            <v>AU434151</v>
          </cell>
          <cell r="B650" t="str">
            <v>Botany Bay To Redhead Point</v>
          </cell>
        </row>
        <row r="651">
          <cell r="A651" t="str">
            <v>AU435116</v>
          </cell>
          <cell r="B651" t="str">
            <v>Pt D'Entrecasteaux Broke Reefs</v>
          </cell>
        </row>
        <row r="652">
          <cell r="A652" t="str">
            <v>AU435117</v>
          </cell>
          <cell r="B652" t="str">
            <v>Oyster  Harbour</v>
          </cell>
        </row>
        <row r="653">
          <cell r="A653" t="str">
            <v>AU435118</v>
          </cell>
          <cell r="B653" t="str">
            <v>Bald Island to Groper Bluff</v>
          </cell>
        </row>
        <row r="654">
          <cell r="A654" t="str">
            <v>AU435119</v>
          </cell>
          <cell r="B654" t="str">
            <v>Cape Knob to Red Island</v>
          </cell>
        </row>
        <row r="655">
          <cell r="A655" t="str">
            <v>AU435122</v>
          </cell>
          <cell r="B655" t="str">
            <v>Cape Le Grand To Westall Island</v>
          </cell>
        </row>
        <row r="656">
          <cell r="A656" t="str">
            <v>AU435135</v>
          </cell>
          <cell r="B656" t="str">
            <v>Coffin Bay To Sleaford Bay</v>
          </cell>
        </row>
        <row r="657">
          <cell r="A657" t="str">
            <v>AU435136</v>
          </cell>
          <cell r="B657" t="str">
            <v>Thistle Is Sir Joseph Banks Grp</v>
          </cell>
        </row>
        <row r="658">
          <cell r="A658" t="str">
            <v>AU435137</v>
          </cell>
          <cell r="B658" t="str">
            <v>Tiparra Bay To Hardwick Bay</v>
          </cell>
        </row>
        <row r="659">
          <cell r="A659" t="str">
            <v>AU435138</v>
          </cell>
          <cell r="B659" t="str">
            <v>Appraoches to Port Adelaide</v>
          </cell>
        </row>
        <row r="660">
          <cell r="A660" t="str">
            <v>AU435150</v>
          </cell>
          <cell r="B660" t="str">
            <v>Shoalhaven River Bellambi Point</v>
          </cell>
        </row>
        <row r="661">
          <cell r="A661" t="str">
            <v>AU435151</v>
          </cell>
          <cell r="B661" t="str">
            <v>Port Hacking</v>
          </cell>
        </row>
        <row r="662">
          <cell r="A662" t="str">
            <v>AU436118</v>
          </cell>
          <cell r="B662" t="str">
            <v>Approaches to Albany</v>
          </cell>
        </row>
        <row r="663">
          <cell r="A663" t="str">
            <v>AU436136</v>
          </cell>
          <cell r="B663" t="str">
            <v>Neptune Is Investigator Strait</v>
          </cell>
        </row>
        <row r="664">
          <cell r="A664" t="str">
            <v>AU436137</v>
          </cell>
          <cell r="B664" t="str">
            <v>Investigator Strait</v>
          </cell>
        </row>
        <row r="665">
          <cell r="A665" t="str">
            <v>AU436138</v>
          </cell>
          <cell r="B665" t="str">
            <v>Backstairs Pass. Encounter Bay</v>
          </cell>
        </row>
        <row r="666">
          <cell r="A666" t="str">
            <v>AU436139</v>
          </cell>
          <cell r="B666" t="str">
            <v>The Coorong</v>
          </cell>
        </row>
        <row r="667">
          <cell r="A667" t="str">
            <v>AU436150</v>
          </cell>
          <cell r="B667" t="str">
            <v>Batemans Bay</v>
          </cell>
        </row>
        <row r="668">
          <cell r="A668" t="str">
            <v>AU437136</v>
          </cell>
          <cell r="B668" t="str">
            <v>Kangaroo Island South West</v>
          </cell>
        </row>
        <row r="669">
          <cell r="A669" t="str">
            <v>AU437137</v>
          </cell>
          <cell r="B669" t="str">
            <v>Kangaroo Island South</v>
          </cell>
        </row>
        <row r="670">
          <cell r="A670" t="str">
            <v>AU437139</v>
          </cell>
          <cell r="B670" t="str">
            <v>Lacepede Bay</v>
          </cell>
        </row>
        <row r="671">
          <cell r="A671" t="str">
            <v>AU437149</v>
          </cell>
          <cell r="B671" t="str">
            <v>Merimbula</v>
          </cell>
        </row>
        <row r="672">
          <cell r="A672" t="str">
            <v>AU437150</v>
          </cell>
          <cell r="B672" t="str">
            <v>Montague Island</v>
          </cell>
        </row>
        <row r="673">
          <cell r="A673" t="str">
            <v>AU438139</v>
          </cell>
          <cell r="B673" t="str">
            <v>Cape Dombey To Cape Martin</v>
          </cell>
        </row>
        <row r="674">
          <cell r="A674" t="str">
            <v>AU438140</v>
          </cell>
          <cell r="B674" t="str">
            <v>Rivoli Bay To Cape Banks</v>
          </cell>
        </row>
        <row r="675">
          <cell r="A675" t="str">
            <v>AU438144</v>
          </cell>
          <cell r="B675" t="str">
            <v>Port Melbourne and Approaches</v>
          </cell>
        </row>
        <row r="676">
          <cell r="A676" t="str">
            <v>AU438145</v>
          </cell>
          <cell r="B676" t="str">
            <v>Ricketts Point</v>
          </cell>
        </row>
        <row r="677">
          <cell r="A677" t="str">
            <v>AU438147</v>
          </cell>
          <cell r="B677" t="str">
            <v>Victoria - Lakes Entrance</v>
          </cell>
        </row>
        <row r="678">
          <cell r="A678" t="str">
            <v>AU438148</v>
          </cell>
          <cell r="B678" t="str">
            <v>Red Bluff To Beware Reef</v>
          </cell>
        </row>
        <row r="679">
          <cell r="A679" t="str">
            <v>AU438149</v>
          </cell>
          <cell r="B679" t="str">
            <v>Twofold Bay</v>
          </cell>
        </row>
        <row r="680">
          <cell r="A680" t="str">
            <v>AU438150</v>
          </cell>
          <cell r="B680" t="str">
            <v>Approaches to Twofold Bay</v>
          </cell>
        </row>
        <row r="681">
          <cell r="A681" t="str">
            <v>AU439140</v>
          </cell>
          <cell r="B681" t="str">
            <v>Approaches to Port MacDonnell</v>
          </cell>
        </row>
        <row r="682">
          <cell r="A682" t="str">
            <v>AU439141</v>
          </cell>
          <cell r="B682" t="str">
            <v>Discovery Bay to Portland Bay</v>
          </cell>
        </row>
        <row r="683">
          <cell r="A683" t="str">
            <v>AU439142</v>
          </cell>
          <cell r="B683" t="str">
            <v>Percy Island To Port Campbell</v>
          </cell>
        </row>
        <row r="684">
          <cell r="A684" t="str">
            <v>AU439143</v>
          </cell>
          <cell r="B684" t="str">
            <v>Victoria - Cape Otway</v>
          </cell>
        </row>
        <row r="685">
          <cell r="A685" t="str">
            <v>AU439144</v>
          </cell>
          <cell r="B685" t="str">
            <v>Port Phillip and Approaches</v>
          </cell>
        </row>
        <row r="686">
          <cell r="A686" t="str">
            <v>AU439145</v>
          </cell>
          <cell r="B686" t="str">
            <v>Western Port and Approaches</v>
          </cell>
        </row>
        <row r="687">
          <cell r="A687" t="str">
            <v>AU439146</v>
          </cell>
          <cell r="B687" t="str">
            <v>Corner Inlet and Approaches</v>
          </cell>
        </row>
        <row r="688">
          <cell r="A688" t="str">
            <v>AU439147</v>
          </cell>
          <cell r="B688" t="str">
            <v>Bass Strait Oil Gas Fields West</v>
          </cell>
        </row>
        <row r="689">
          <cell r="A689" t="str">
            <v>AU439148</v>
          </cell>
          <cell r="B689" t="str">
            <v>Bass Strait Oil Gas Fields East</v>
          </cell>
        </row>
        <row r="690">
          <cell r="A690" t="str">
            <v>AU440143</v>
          </cell>
          <cell r="B690" t="str">
            <v>Bass Strait King I (North West)</v>
          </cell>
        </row>
        <row r="691">
          <cell r="A691" t="str">
            <v>AU440144</v>
          </cell>
          <cell r="B691" t="str">
            <v>Bass Strait King I (North East)</v>
          </cell>
        </row>
        <row r="692">
          <cell r="A692" t="str">
            <v>AU440146</v>
          </cell>
          <cell r="B692" t="str">
            <v>Wilsons Promontory Hogan Group</v>
          </cell>
        </row>
        <row r="693">
          <cell r="A693" t="str">
            <v>AU440147</v>
          </cell>
          <cell r="B693" t="str">
            <v>Hogan Group to Flinders Island</v>
          </cell>
        </row>
        <row r="694">
          <cell r="A694" t="str">
            <v>AU440148</v>
          </cell>
          <cell r="B694" t="str">
            <v>Flinders Island North East</v>
          </cell>
        </row>
        <row r="695">
          <cell r="A695" t="str">
            <v>AU441144</v>
          </cell>
          <cell r="B695" t="str">
            <v>King Island to Fleurieu Group</v>
          </cell>
        </row>
        <row r="696">
          <cell r="A696" t="str">
            <v>AU441145</v>
          </cell>
          <cell r="B696" t="str">
            <v>Robbins Island to Table Cape</v>
          </cell>
        </row>
        <row r="697">
          <cell r="A697" t="str">
            <v>AU441146</v>
          </cell>
          <cell r="B697" t="str">
            <v>Appr Devonport &amp; Port Dalrymple</v>
          </cell>
        </row>
        <row r="698">
          <cell r="A698" t="str">
            <v>AU441147</v>
          </cell>
          <cell r="B698" t="str">
            <v>Waterhouse to Flinders Island</v>
          </cell>
        </row>
        <row r="699">
          <cell r="A699" t="str">
            <v>AU441148</v>
          </cell>
          <cell r="B699" t="str">
            <v>Furneaux Group Eddystone Point</v>
          </cell>
        </row>
        <row r="700">
          <cell r="A700" t="str">
            <v>AU442144</v>
          </cell>
          <cell r="B700" t="str">
            <v>Bluff Hill Point to Ahrberg Bay</v>
          </cell>
        </row>
        <row r="701">
          <cell r="A701" t="str">
            <v>AU442145</v>
          </cell>
          <cell r="B701" t="str">
            <v>Granville Harbour and Burnie</v>
          </cell>
        </row>
        <row r="702">
          <cell r="A702" t="str">
            <v>AU442146</v>
          </cell>
          <cell r="B702" t="str">
            <v>Ulverstone to Port Dalrymple</v>
          </cell>
        </row>
        <row r="703">
          <cell r="A703" t="str">
            <v>AU442147</v>
          </cell>
          <cell r="B703" t="str">
            <v>Weymouth to Bridport</v>
          </cell>
        </row>
        <row r="704">
          <cell r="A704" t="str">
            <v>AU442148</v>
          </cell>
          <cell r="B704" t="str">
            <v>Waubs Bay to Georges Bay</v>
          </cell>
        </row>
        <row r="705">
          <cell r="A705" t="str">
            <v>AU443145</v>
          </cell>
          <cell r="B705" t="str">
            <v>Macquarie Harbour Low Rocky Pt</v>
          </cell>
        </row>
        <row r="706">
          <cell r="A706" t="str">
            <v>AU443147</v>
          </cell>
          <cell r="B706" t="str">
            <v>Hobart to Spring Bay</v>
          </cell>
        </row>
        <row r="707">
          <cell r="A707" t="str">
            <v>AU443148</v>
          </cell>
          <cell r="B707" t="str">
            <v>Maria I to freycinet Peninsula</v>
          </cell>
        </row>
        <row r="708">
          <cell r="A708" t="str">
            <v>AU444145</v>
          </cell>
          <cell r="B708" t="str">
            <v>Port Davey</v>
          </cell>
        </row>
        <row r="709">
          <cell r="A709" t="str">
            <v>AU444146</v>
          </cell>
          <cell r="B709" t="str">
            <v>South West Cape to East Cape</v>
          </cell>
        </row>
        <row r="710">
          <cell r="A710" t="str">
            <v>AU444147</v>
          </cell>
          <cell r="B710" t="str">
            <v>Bruny Island Tasman Peninsula</v>
          </cell>
        </row>
        <row r="711">
          <cell r="A711" t="str">
            <v>AU444148</v>
          </cell>
          <cell r="B711" t="str">
            <v>Tasman Island</v>
          </cell>
        </row>
        <row r="712">
          <cell r="A712" t="str">
            <v>AU455158</v>
          </cell>
          <cell r="B712" t="str">
            <v>Macquarie Island</v>
          </cell>
        </row>
        <row r="713">
          <cell r="A713" t="str">
            <v>AU4601P0</v>
          </cell>
          <cell r="B713" t="str">
            <v>Approaches to Casey</v>
          </cell>
        </row>
        <row r="714">
          <cell r="A714" t="str">
            <v>AU4602P0</v>
          </cell>
          <cell r="B714" t="str">
            <v>Approaches to Davis Anchorage</v>
          </cell>
        </row>
        <row r="715">
          <cell r="A715" t="str">
            <v>AU4605P0</v>
          </cell>
          <cell r="B715" t="str">
            <v>Heard and McDonald Islands</v>
          </cell>
        </row>
        <row r="716">
          <cell r="A716" t="str">
            <v>AU4606P0</v>
          </cell>
          <cell r="B716" t="str">
            <v>Approaches to Cocos Islands</v>
          </cell>
        </row>
        <row r="717">
          <cell r="A717" t="str">
            <v>AU4611P1</v>
          </cell>
          <cell r="B717" t="str">
            <v>Coral Sea - Kenn Reefs</v>
          </cell>
        </row>
        <row r="718">
          <cell r="A718" t="str">
            <v>AU4611P2</v>
          </cell>
          <cell r="B718" t="str">
            <v>Coral Sea Meliish Reef</v>
          </cell>
        </row>
        <row r="719">
          <cell r="A719" t="str">
            <v>AU4611P3</v>
          </cell>
          <cell r="B719" t="str">
            <v>Coral Sea - Wreck Reefs</v>
          </cell>
        </row>
        <row r="720">
          <cell r="A720" t="str">
            <v>AU4611P4</v>
          </cell>
          <cell r="B720" t="str">
            <v>Coral Sea - Cato Reef</v>
          </cell>
        </row>
        <row r="721">
          <cell r="A721" t="str">
            <v>AU4612P2</v>
          </cell>
          <cell r="B721" t="str">
            <v>Coral Sea - Frederick Reefs</v>
          </cell>
        </row>
        <row r="722">
          <cell r="A722" t="str">
            <v>AU4615P1</v>
          </cell>
          <cell r="B722" t="str">
            <v>Coral Sea - Flinders Reefs</v>
          </cell>
        </row>
        <row r="723">
          <cell r="A723" t="str">
            <v>AU4615P2</v>
          </cell>
          <cell r="B723" t="str">
            <v>Sea Flora Reef And Holmes Reefs</v>
          </cell>
        </row>
        <row r="724">
          <cell r="A724" t="str">
            <v>AU4616P1</v>
          </cell>
          <cell r="B724" t="str">
            <v>Osprey Reef And Shark Reef</v>
          </cell>
        </row>
        <row r="725">
          <cell r="A725" t="str">
            <v>AU4616P2</v>
          </cell>
          <cell r="B725" t="str">
            <v>Coral Sea Bougainville Reef</v>
          </cell>
        </row>
        <row r="726">
          <cell r="A726" t="str">
            <v>AU4616P3</v>
          </cell>
          <cell r="B726" t="str">
            <v>Coral Sea - Herald Cays</v>
          </cell>
        </row>
        <row r="727">
          <cell r="A727" t="str">
            <v>AU4617P0</v>
          </cell>
          <cell r="B727" t="str">
            <v>SW Islet to Willis Islets</v>
          </cell>
        </row>
        <row r="728">
          <cell r="A728" t="str">
            <v>AU467142</v>
          </cell>
          <cell r="B728" t="str">
            <v>Approaches to Commonwealth Bay</v>
          </cell>
        </row>
        <row r="729">
          <cell r="A729" t="str">
            <v>AU468062</v>
          </cell>
          <cell r="B729" t="str">
            <v>Approaches to Mawson Cell 1</v>
          </cell>
        </row>
        <row r="730">
          <cell r="A730" t="str">
            <v>AU468063</v>
          </cell>
          <cell r="B730" t="str">
            <v>Approaches to Mawson Cell 2</v>
          </cell>
        </row>
        <row r="731">
          <cell r="A731" t="str">
            <v>AU468142</v>
          </cell>
          <cell r="B731" t="str">
            <v>Commonwealth Bay</v>
          </cell>
        </row>
        <row r="732">
          <cell r="A732" t="str">
            <v>AU4XX613</v>
          </cell>
          <cell r="B732" t="str">
            <v>Coral Sea - Marion Reef</v>
          </cell>
        </row>
        <row r="733">
          <cell r="A733" t="str">
            <v>AU5004P1</v>
          </cell>
          <cell r="B733" t="str">
            <v>Gulf Of Carpentaria - Weipa</v>
          </cell>
        </row>
        <row r="734">
          <cell r="A734" t="str">
            <v>AU5006P0</v>
          </cell>
          <cell r="B734" t="str">
            <v>Karumba And Approaches</v>
          </cell>
        </row>
        <row r="735">
          <cell r="A735" t="str">
            <v>AU5013P1</v>
          </cell>
          <cell r="B735" t="str">
            <v>Gulf of Carpentaria - Bing Bong</v>
          </cell>
        </row>
        <row r="736">
          <cell r="A736" t="str">
            <v>AU5014P1</v>
          </cell>
          <cell r="B736" t="str">
            <v>Milner Bay (Groote Eylandt)</v>
          </cell>
        </row>
        <row r="737">
          <cell r="A737" t="str">
            <v>AU5015P1</v>
          </cell>
          <cell r="B737" t="str">
            <v>Gugari Rip (Wessel Islands)</v>
          </cell>
        </row>
        <row r="738">
          <cell r="A738" t="str">
            <v>AU5015P2</v>
          </cell>
          <cell r="B738" t="str">
            <v>Gove Harbour</v>
          </cell>
        </row>
        <row r="739">
          <cell r="A739" t="str">
            <v>AU5022P1</v>
          </cell>
          <cell r="B739" t="str">
            <v>Melville Island - Port Melville</v>
          </cell>
        </row>
        <row r="740">
          <cell r="A740" t="str">
            <v>AU5025X6</v>
          </cell>
          <cell r="B740" t="str">
            <v>Darwin and approaches</v>
          </cell>
        </row>
        <row r="741">
          <cell r="A741" t="str">
            <v>AU5032P1</v>
          </cell>
          <cell r="B741" t="str">
            <v>Wyndham Wharf</v>
          </cell>
        </row>
        <row r="742">
          <cell r="A742" t="str">
            <v>AU5041P1</v>
          </cell>
          <cell r="B742" t="str">
            <v>Cockatoo Island</v>
          </cell>
        </row>
        <row r="743">
          <cell r="A743" t="str">
            <v>AU5041P2</v>
          </cell>
          <cell r="B743" t="str">
            <v>Koolan Island</v>
          </cell>
        </row>
        <row r="744">
          <cell r="A744" t="str">
            <v>AU5044P0</v>
          </cell>
          <cell r="B744" t="str">
            <v>Ashmore Reef</v>
          </cell>
        </row>
        <row r="745">
          <cell r="A745" t="str">
            <v>AU5050P0</v>
          </cell>
          <cell r="B745" t="str">
            <v>North West Shelf - Broome</v>
          </cell>
        </row>
        <row r="746">
          <cell r="A746" t="str">
            <v>AU5052P0</v>
          </cell>
          <cell r="B746" t="str">
            <v>Port Hedland</v>
          </cell>
        </row>
        <row r="747">
          <cell r="A747" t="str">
            <v>AU5056P0</v>
          </cell>
          <cell r="B747" t="str">
            <v>North West Shelf - Port Walcott</v>
          </cell>
        </row>
        <row r="748">
          <cell r="A748" t="str">
            <v>AU5058P0</v>
          </cell>
          <cell r="B748" t="str">
            <v>Dampier</v>
          </cell>
        </row>
        <row r="749">
          <cell r="A749" t="str">
            <v>AU5066P0</v>
          </cell>
          <cell r="B749" t="str">
            <v>Barrow Island - Town Point</v>
          </cell>
        </row>
        <row r="750">
          <cell r="A750" t="str">
            <v>AU5067P0</v>
          </cell>
          <cell r="B750" t="str">
            <v>Barrow Island - Wapet Landing</v>
          </cell>
        </row>
        <row r="751">
          <cell r="A751" t="str">
            <v>AU5068P1</v>
          </cell>
          <cell r="B751" t="str">
            <v>Cape Preston</v>
          </cell>
        </row>
        <row r="752">
          <cell r="A752" t="str">
            <v>AU5069P1</v>
          </cell>
          <cell r="B752" t="str">
            <v>Australia Western Australia</v>
          </cell>
        </row>
        <row r="753">
          <cell r="A753" t="str">
            <v>AU5069P2</v>
          </cell>
          <cell r="B753" t="str">
            <v>Australia Western Australia</v>
          </cell>
        </row>
        <row r="754">
          <cell r="A754" t="str">
            <v>AU5072P1</v>
          </cell>
          <cell r="B754" t="str">
            <v>Exmouth Gulf Point Murat Wharf</v>
          </cell>
        </row>
        <row r="755">
          <cell r="A755" t="str">
            <v>AU5072P2</v>
          </cell>
          <cell r="B755" t="str">
            <v>Exmouth Gulf - Exmouth Boat Hr</v>
          </cell>
        </row>
        <row r="756">
          <cell r="A756" t="str">
            <v>AU5073P1</v>
          </cell>
          <cell r="B756" t="str">
            <v>Cape Cuvier</v>
          </cell>
        </row>
        <row r="757">
          <cell r="A757" t="str">
            <v>AU5073P2</v>
          </cell>
          <cell r="B757" t="str">
            <v>Carnarvon</v>
          </cell>
        </row>
        <row r="758">
          <cell r="A758" t="str">
            <v>AU5074P1</v>
          </cell>
          <cell r="B758" t="str">
            <v>Slope Island</v>
          </cell>
        </row>
        <row r="759">
          <cell r="A759" t="str">
            <v>AU5081P1</v>
          </cell>
          <cell r="B759" t="str">
            <v>West Coast - Geraldton</v>
          </cell>
        </row>
        <row r="760">
          <cell r="A760" t="str">
            <v>AU5084P1</v>
          </cell>
          <cell r="B760" t="str">
            <v>Port Denison</v>
          </cell>
        </row>
        <row r="761">
          <cell r="A761" t="str">
            <v>AU5110P0</v>
          </cell>
          <cell r="B761" t="str">
            <v>Albany and King George Sound</v>
          </cell>
        </row>
        <row r="762">
          <cell r="A762" t="str">
            <v>AU5113P0</v>
          </cell>
          <cell r="B762" t="str">
            <v>Fremantle</v>
          </cell>
        </row>
        <row r="763">
          <cell r="A763" t="str">
            <v>AU5115P1</v>
          </cell>
          <cell r="B763" t="str">
            <v>Port Of Bunbury</v>
          </cell>
        </row>
        <row r="764">
          <cell r="A764" t="str">
            <v>AU5116P1</v>
          </cell>
          <cell r="B764" t="str">
            <v>Entrance To Mandurah Estuary</v>
          </cell>
        </row>
        <row r="765">
          <cell r="A765" t="str">
            <v>AU5116P2</v>
          </cell>
          <cell r="B765" t="str">
            <v>Port Geographe Marina</v>
          </cell>
        </row>
        <row r="766">
          <cell r="A766" t="str">
            <v>AU5116P3</v>
          </cell>
          <cell r="B766" t="str">
            <v>Mary Ann Haven</v>
          </cell>
        </row>
        <row r="767">
          <cell r="A767" t="str">
            <v>AU5116P4</v>
          </cell>
          <cell r="B767" t="str">
            <v>Starvation Boat Harbour</v>
          </cell>
        </row>
        <row r="768">
          <cell r="A768" t="str">
            <v>AU5117P0</v>
          </cell>
          <cell r="B768" t="str">
            <v>Australia Western Australia</v>
          </cell>
        </row>
        <row r="769">
          <cell r="A769" t="str">
            <v>AU5119P1</v>
          </cell>
          <cell r="B769" t="str">
            <v>Esperance</v>
          </cell>
        </row>
        <row r="770">
          <cell r="A770" t="str">
            <v>AU5119P2</v>
          </cell>
          <cell r="B770" t="str">
            <v>Bandy Creek Boat Harbour</v>
          </cell>
        </row>
        <row r="771">
          <cell r="A771" t="str">
            <v>AU5121P1</v>
          </cell>
          <cell r="B771" t="str">
            <v>South Australia - Streaky Bay</v>
          </cell>
        </row>
        <row r="772">
          <cell r="A772" t="str">
            <v>AU5121P2</v>
          </cell>
          <cell r="B772" t="str">
            <v>South Australia - Venus Bay</v>
          </cell>
        </row>
        <row r="773">
          <cell r="A773" t="str">
            <v>AU5121P3</v>
          </cell>
          <cell r="B773" t="str">
            <v>South Australia - Coffin Bay</v>
          </cell>
        </row>
        <row r="774">
          <cell r="A774" t="str">
            <v>AU5121P4</v>
          </cell>
          <cell r="B774" t="str">
            <v>South Australia - Port Eyre</v>
          </cell>
        </row>
        <row r="775">
          <cell r="A775" t="str">
            <v>AU5121P5</v>
          </cell>
          <cell r="B775" t="str">
            <v>South Australia - Waterloo Bay</v>
          </cell>
        </row>
        <row r="776">
          <cell r="A776" t="str">
            <v>AU5122P0</v>
          </cell>
          <cell r="B776" t="str">
            <v>Yatala Channel Incl Thevenard</v>
          </cell>
        </row>
        <row r="777">
          <cell r="A777" t="str">
            <v>AU5125P1</v>
          </cell>
          <cell r="B777" t="str">
            <v>Gulf St Vincent - Glenelg</v>
          </cell>
        </row>
        <row r="778">
          <cell r="A778" t="str">
            <v>AU5125P2</v>
          </cell>
          <cell r="B778" t="str">
            <v>Cape Jervis</v>
          </cell>
        </row>
        <row r="779">
          <cell r="A779" t="str">
            <v>AU5125P3</v>
          </cell>
          <cell r="B779" t="str">
            <v>Wirrina Cove</v>
          </cell>
        </row>
        <row r="780">
          <cell r="A780" t="str">
            <v>AU5125P4</v>
          </cell>
          <cell r="B780" t="str">
            <v>South Australia - Penneshaw</v>
          </cell>
        </row>
        <row r="781">
          <cell r="A781" t="str">
            <v>AU5125P5</v>
          </cell>
          <cell r="B781" t="str">
            <v>Gulf St Vincent - Port Stanvac</v>
          </cell>
        </row>
        <row r="782">
          <cell r="A782" t="str">
            <v>AU5125P6</v>
          </cell>
          <cell r="B782" t="str">
            <v>Port Vincent</v>
          </cell>
        </row>
        <row r="783">
          <cell r="A783" t="str">
            <v>AU5125P7</v>
          </cell>
          <cell r="B783" t="str">
            <v>Gulf St Vincent - Oyster Bay</v>
          </cell>
        </row>
        <row r="784">
          <cell r="A784" t="str">
            <v>AU5127P1</v>
          </cell>
          <cell r="B784" t="str">
            <v>Victor Harbor</v>
          </cell>
        </row>
        <row r="785">
          <cell r="A785" t="str">
            <v>AU5127P2</v>
          </cell>
          <cell r="B785" t="str">
            <v>Beachport</v>
          </cell>
        </row>
        <row r="786">
          <cell r="A786" t="str">
            <v>AU5127P3</v>
          </cell>
          <cell r="B786" t="str">
            <v>Kingston SE</v>
          </cell>
        </row>
        <row r="787">
          <cell r="A787" t="str">
            <v>AU5127P4</v>
          </cell>
          <cell r="B787" t="str">
            <v>Robe</v>
          </cell>
        </row>
        <row r="788">
          <cell r="A788" t="str">
            <v>AU5127P5</v>
          </cell>
          <cell r="B788" t="str">
            <v>Southend</v>
          </cell>
        </row>
        <row r="789">
          <cell r="A789" t="str">
            <v>AU5127P6</v>
          </cell>
          <cell r="B789" t="str">
            <v>Port Elliot</v>
          </cell>
        </row>
        <row r="790">
          <cell r="A790" t="str">
            <v>AU5127P7</v>
          </cell>
          <cell r="B790" t="str">
            <v>Cape Jaffa Marina</v>
          </cell>
        </row>
        <row r="791">
          <cell r="A791" t="str">
            <v>AU5129P1</v>
          </cell>
          <cell r="B791" t="str">
            <v>Gulf St Vincent - Kingscote</v>
          </cell>
        </row>
        <row r="792">
          <cell r="A792" t="str">
            <v>AU5132P0</v>
          </cell>
          <cell r="B792" t="str">
            <v>Douglas Bank to Port Augusta</v>
          </cell>
        </row>
        <row r="793">
          <cell r="A793" t="str">
            <v>AU5133P1</v>
          </cell>
          <cell r="B793" t="str">
            <v>South Australia - Wallaroo</v>
          </cell>
        </row>
        <row r="794">
          <cell r="A794" t="str">
            <v>AU5133P2</v>
          </cell>
          <cell r="B794" t="str">
            <v>South Australia - Port Lincoln</v>
          </cell>
        </row>
        <row r="795">
          <cell r="A795" t="str">
            <v>AU5134P2</v>
          </cell>
          <cell r="B795" t="str">
            <v>Proper Bay</v>
          </cell>
        </row>
        <row r="796">
          <cell r="A796" t="str">
            <v>AU5135P1</v>
          </cell>
          <cell r="B796" t="str">
            <v>South Australia - Whyalla</v>
          </cell>
        </row>
        <row r="797">
          <cell r="A797" t="str">
            <v>AU5135P2</v>
          </cell>
          <cell r="B797" t="str">
            <v>South Australia - Port Bonython</v>
          </cell>
        </row>
        <row r="798">
          <cell r="A798" t="str">
            <v>AU5136P1</v>
          </cell>
          <cell r="B798" t="str">
            <v>P Pirie Wharves Entrance Chan.</v>
          </cell>
        </row>
        <row r="799">
          <cell r="A799" t="str">
            <v>AU5137X8</v>
          </cell>
          <cell r="B799" t="str">
            <v>Port Adelaide and Entrance Chan</v>
          </cell>
        </row>
        <row r="800">
          <cell r="A800" t="str">
            <v>AU5139P1</v>
          </cell>
          <cell r="B800" t="str">
            <v>Port Giles</v>
          </cell>
        </row>
        <row r="801">
          <cell r="A801" t="str">
            <v>AU5139P2</v>
          </cell>
          <cell r="B801" t="str">
            <v>Klein Point</v>
          </cell>
        </row>
        <row r="802">
          <cell r="A802" t="str">
            <v>AU5139P3</v>
          </cell>
          <cell r="B802" t="str">
            <v>Ardrossan</v>
          </cell>
        </row>
        <row r="803">
          <cell r="A803" t="str">
            <v>AU5140P0</v>
          </cell>
          <cell r="B803" t="str">
            <v>West Coast - Portland</v>
          </cell>
        </row>
        <row r="804">
          <cell r="A804" t="str">
            <v>AU5141P1</v>
          </cell>
          <cell r="B804" t="str">
            <v>Warrnambool</v>
          </cell>
        </row>
        <row r="805">
          <cell r="A805" t="str">
            <v>AU5141P2</v>
          </cell>
          <cell r="B805" t="str">
            <v>Port Fairy</v>
          </cell>
        </row>
        <row r="806">
          <cell r="A806" t="str">
            <v>AU5141P3</v>
          </cell>
          <cell r="B806" t="str">
            <v>Port Campbell</v>
          </cell>
        </row>
        <row r="807">
          <cell r="A807" t="str">
            <v>AU5141P6</v>
          </cell>
          <cell r="B807" t="str">
            <v>Apollo Bay Boat Harbour</v>
          </cell>
        </row>
        <row r="808">
          <cell r="A808" t="str">
            <v>AU5143P1</v>
          </cell>
          <cell r="B808" t="str">
            <v>Port Phillip - Patterson River</v>
          </cell>
        </row>
        <row r="809">
          <cell r="A809" t="str">
            <v>AU5143P2</v>
          </cell>
          <cell r="B809" t="str">
            <v>Port Phillip - Blairgowrie</v>
          </cell>
        </row>
        <row r="810">
          <cell r="A810" t="str">
            <v>AU5143P3</v>
          </cell>
          <cell r="B810" t="str">
            <v>Port Phillip - Mornington</v>
          </cell>
        </row>
        <row r="811">
          <cell r="A811" t="str">
            <v>AU5143P6</v>
          </cell>
          <cell r="B811" t="str">
            <v>Martha Cove Harbour</v>
          </cell>
        </row>
        <row r="812">
          <cell r="A812" t="str">
            <v>AU5144P0</v>
          </cell>
          <cell r="B812" t="str">
            <v>Port Phillip - The Rip</v>
          </cell>
        </row>
        <row r="813">
          <cell r="A813" t="str">
            <v>AU5148P0</v>
          </cell>
          <cell r="B813" t="str">
            <v>Refuge Cove and Sealers Cove</v>
          </cell>
        </row>
        <row r="814">
          <cell r="A814" t="str">
            <v>AU5150P2</v>
          </cell>
          <cell r="B814" t="str">
            <v>The Narrows</v>
          </cell>
        </row>
        <row r="815">
          <cell r="A815" t="str">
            <v>AU5150P3</v>
          </cell>
          <cell r="B815" t="str">
            <v>Rhyll</v>
          </cell>
        </row>
        <row r="816">
          <cell r="A816" t="str">
            <v>AU5152P1</v>
          </cell>
          <cell r="B816" t="str">
            <v>Hastings Bight</v>
          </cell>
        </row>
        <row r="817">
          <cell r="A817" t="str">
            <v>AU5152P2</v>
          </cell>
          <cell r="B817" t="str">
            <v>Rutherford Inlet</v>
          </cell>
        </row>
        <row r="818">
          <cell r="A818" t="str">
            <v>AU5152P3</v>
          </cell>
          <cell r="B818" t="str">
            <v>Crib Point Oil Terminal Jetty</v>
          </cell>
        </row>
        <row r="819">
          <cell r="A819" t="str">
            <v>AU5152P4</v>
          </cell>
          <cell r="B819" t="str">
            <v>Hanns Inlet</v>
          </cell>
        </row>
        <row r="820">
          <cell r="A820" t="str">
            <v>AU5153P0</v>
          </cell>
          <cell r="B820" t="str">
            <v>Port Phillip - Geelong</v>
          </cell>
        </row>
        <row r="821">
          <cell r="A821" t="str">
            <v>AU5154P0</v>
          </cell>
          <cell r="B821" t="str">
            <v>Port Phillip Port Of Melbourne</v>
          </cell>
        </row>
        <row r="822">
          <cell r="A822" t="str">
            <v>AU5155P1</v>
          </cell>
          <cell r="B822" t="str">
            <v>Port Phillip - Altona</v>
          </cell>
        </row>
        <row r="823">
          <cell r="A823" t="str">
            <v>AU5155P2</v>
          </cell>
          <cell r="B823" t="str">
            <v>Port Phillip - Brighton Harbour</v>
          </cell>
        </row>
        <row r="824">
          <cell r="A824" t="str">
            <v>AU5155P3</v>
          </cell>
          <cell r="B824" t="str">
            <v>Port Phillip - St Kilda Harbour</v>
          </cell>
        </row>
        <row r="825">
          <cell r="A825" t="str">
            <v>AU5155P4</v>
          </cell>
          <cell r="B825" t="str">
            <v>Port Phillip - Sandringham</v>
          </cell>
        </row>
        <row r="826">
          <cell r="A826" t="str">
            <v>AU5157P1</v>
          </cell>
          <cell r="B826" t="str">
            <v>Port Phillip Point Wilson Pier</v>
          </cell>
        </row>
        <row r="827">
          <cell r="A827" t="str">
            <v>AU5157P3</v>
          </cell>
          <cell r="B827" t="str">
            <v>Clifton Springs</v>
          </cell>
        </row>
        <row r="828">
          <cell r="A828" t="str">
            <v>AU5163P1</v>
          </cell>
          <cell r="B828" t="str">
            <v>Port of Burnie</v>
          </cell>
        </row>
        <row r="829">
          <cell r="A829" t="str">
            <v>AU5164P1</v>
          </cell>
          <cell r="B829" t="str">
            <v>Devonport</v>
          </cell>
        </row>
        <row r="830">
          <cell r="A830" t="str">
            <v>AU5164P2</v>
          </cell>
          <cell r="B830" t="str">
            <v>Ulverstone</v>
          </cell>
        </row>
        <row r="831">
          <cell r="A831" t="str">
            <v>AU5167X8</v>
          </cell>
          <cell r="B831" t="str">
            <v>Port Dalrymple and River Tamar</v>
          </cell>
        </row>
        <row r="832">
          <cell r="A832" t="str">
            <v>AU5169P3</v>
          </cell>
          <cell r="B832" t="str">
            <v>Coles Bay</v>
          </cell>
        </row>
        <row r="833">
          <cell r="A833" t="str">
            <v>AU5172P0</v>
          </cell>
          <cell r="B833" t="str">
            <v>Tasmania - Port Of Hobart</v>
          </cell>
        </row>
        <row r="834">
          <cell r="A834" t="str">
            <v>AU5173P1</v>
          </cell>
          <cell r="B834" t="str">
            <v>Little Oyster Cove</v>
          </cell>
        </row>
        <row r="835">
          <cell r="A835" t="str">
            <v>AU5174P1</v>
          </cell>
          <cell r="B835" t="str">
            <v>North West Bay</v>
          </cell>
        </row>
        <row r="836">
          <cell r="A836" t="str">
            <v>AU5174P2</v>
          </cell>
          <cell r="B836" t="str">
            <v>Southport</v>
          </cell>
        </row>
        <row r="837">
          <cell r="A837" t="str">
            <v>AU5174P3</v>
          </cell>
          <cell r="B837" t="str">
            <v>Port Arthur</v>
          </cell>
        </row>
        <row r="838">
          <cell r="A838" t="str">
            <v>AU5174P4</v>
          </cell>
          <cell r="B838" t="str">
            <v>Port Huon</v>
          </cell>
        </row>
        <row r="839">
          <cell r="A839" t="str">
            <v>AU5174P5</v>
          </cell>
          <cell r="B839" t="str">
            <v>Recherche Bay</v>
          </cell>
        </row>
        <row r="840">
          <cell r="A840" t="str">
            <v>AU5175P0</v>
          </cell>
          <cell r="B840" t="str">
            <v>Spring Bay Including Triabunna</v>
          </cell>
        </row>
        <row r="841">
          <cell r="A841" t="str">
            <v>AU5176P0</v>
          </cell>
          <cell r="B841" t="str">
            <v>Port Davey - Bathurst Channel</v>
          </cell>
        </row>
        <row r="842">
          <cell r="A842" t="str">
            <v>AU5177P1</v>
          </cell>
          <cell r="B842" t="str">
            <v>Strahan</v>
          </cell>
        </row>
        <row r="843">
          <cell r="A843" t="str">
            <v>AU5177P2</v>
          </cell>
          <cell r="B843" t="str">
            <v>Hells Gates</v>
          </cell>
        </row>
        <row r="844">
          <cell r="A844" t="str">
            <v>AU5178P2</v>
          </cell>
          <cell r="B844" t="str">
            <v>Port Latta</v>
          </cell>
        </row>
        <row r="845">
          <cell r="A845" t="str">
            <v>AU5178P3</v>
          </cell>
          <cell r="B845" t="str">
            <v>Stanley Harbour</v>
          </cell>
        </row>
        <row r="846">
          <cell r="A846" t="str">
            <v>AU5178P4</v>
          </cell>
          <cell r="B846" t="str">
            <v>King Island - Grassy Harbour</v>
          </cell>
        </row>
        <row r="847">
          <cell r="A847" t="str">
            <v>AU5178P5</v>
          </cell>
          <cell r="B847" t="str">
            <v>Smithton</v>
          </cell>
        </row>
        <row r="848">
          <cell r="A848" t="str">
            <v>AU5178P6</v>
          </cell>
          <cell r="B848" t="str">
            <v>Wynyard</v>
          </cell>
        </row>
        <row r="849">
          <cell r="A849" t="str">
            <v>AU5178P7</v>
          </cell>
          <cell r="B849" t="str">
            <v>King Island - Currie Harbour</v>
          </cell>
        </row>
        <row r="850">
          <cell r="A850" t="str">
            <v>AU5179P1</v>
          </cell>
          <cell r="B850" t="str">
            <v>Whitemark</v>
          </cell>
        </row>
        <row r="851">
          <cell r="A851" t="str">
            <v>AU5179P4</v>
          </cell>
          <cell r="B851" t="str">
            <v>Approaches to Lady Barron</v>
          </cell>
        </row>
        <row r="852">
          <cell r="A852" t="str">
            <v>AU5182P1</v>
          </cell>
          <cell r="B852" t="str">
            <v>Barry Beach Marine Terminal</v>
          </cell>
        </row>
        <row r="853">
          <cell r="A853" t="str">
            <v>AU5182P2</v>
          </cell>
          <cell r="B853" t="str">
            <v>Lakes Entrance</v>
          </cell>
        </row>
        <row r="854">
          <cell r="A854" t="str">
            <v>AU5182P3</v>
          </cell>
          <cell r="B854" t="str">
            <v>Port Albert</v>
          </cell>
        </row>
        <row r="855">
          <cell r="A855" t="str">
            <v>AU5182P4</v>
          </cell>
          <cell r="B855" t="str">
            <v>Port Welshpool</v>
          </cell>
        </row>
        <row r="856">
          <cell r="A856" t="str">
            <v>AU5191P2</v>
          </cell>
          <cell r="B856" t="str">
            <v>Kiama</v>
          </cell>
        </row>
        <row r="857">
          <cell r="A857" t="str">
            <v>AU5191P3</v>
          </cell>
          <cell r="B857" t="str">
            <v>Ulladulla</v>
          </cell>
        </row>
        <row r="858">
          <cell r="A858" t="str">
            <v>AU5191P4</v>
          </cell>
          <cell r="B858" t="str">
            <v>Bermagui</v>
          </cell>
        </row>
        <row r="859">
          <cell r="A859" t="str">
            <v>AU5191P5</v>
          </cell>
          <cell r="B859" t="str">
            <v>Moruya River Entrance</v>
          </cell>
        </row>
        <row r="860">
          <cell r="A860" t="str">
            <v>AU5191P6</v>
          </cell>
          <cell r="B860" t="str">
            <v>Batemans Bay Marina</v>
          </cell>
        </row>
        <row r="861">
          <cell r="A861" t="str">
            <v>AU5191P7</v>
          </cell>
          <cell r="B861" t="str">
            <v>Crookhaven River Entrance</v>
          </cell>
        </row>
        <row r="862">
          <cell r="A862" t="str">
            <v>AU5191P8</v>
          </cell>
          <cell r="B862" t="str">
            <v>Narooma</v>
          </cell>
        </row>
        <row r="863">
          <cell r="A863" t="str">
            <v>AU5192P0</v>
          </cell>
          <cell r="B863" t="str">
            <v>Eden and East Boyd Bay</v>
          </cell>
        </row>
        <row r="864">
          <cell r="A864" t="str">
            <v>AU5193P0</v>
          </cell>
          <cell r="B864" t="str">
            <v>Jervis Bay</v>
          </cell>
        </row>
        <row r="865">
          <cell r="A865" t="str">
            <v>AU5194P0</v>
          </cell>
          <cell r="B865" t="str">
            <v>Port Kembla</v>
          </cell>
        </row>
        <row r="866">
          <cell r="A866" t="str">
            <v>AU5194P1</v>
          </cell>
          <cell r="B866" t="str">
            <v>Wollongong Harbour</v>
          </cell>
        </row>
        <row r="867">
          <cell r="A867" t="str">
            <v>AU5198P0</v>
          </cell>
          <cell r="B867" t="str">
            <v>Botany Bay and Port Hacking</v>
          </cell>
        </row>
        <row r="868">
          <cell r="A868" t="str">
            <v>AU5200PE</v>
          </cell>
          <cell r="B868" t="str">
            <v>Port Jackson (East)</v>
          </cell>
        </row>
        <row r="869">
          <cell r="A869" t="str">
            <v>AU5200PW</v>
          </cell>
          <cell r="B869" t="str">
            <v>Central Coast - Port Jackson</v>
          </cell>
        </row>
        <row r="870">
          <cell r="A870" t="str">
            <v>AU5204P0</v>
          </cell>
          <cell r="B870" t="str">
            <v>Broken Bay And Hawkesbury</v>
          </cell>
        </row>
        <row r="871">
          <cell r="A871" t="str">
            <v>AU5208P0</v>
          </cell>
          <cell r="B871" t="str">
            <v>Newcastle</v>
          </cell>
        </row>
        <row r="872">
          <cell r="A872" t="str">
            <v>AU5219P1</v>
          </cell>
          <cell r="B872" t="str">
            <v>Cape Hawke Harbour</v>
          </cell>
        </row>
        <row r="873">
          <cell r="A873" t="str">
            <v>AU5219P2</v>
          </cell>
          <cell r="B873" t="str">
            <v>Camden Haven</v>
          </cell>
        </row>
        <row r="874">
          <cell r="A874" t="str">
            <v>AU5219P3</v>
          </cell>
          <cell r="B874" t="str">
            <v>Hastings R Inc Port Macquarie</v>
          </cell>
        </row>
        <row r="875">
          <cell r="A875" t="str">
            <v>AU5220P1</v>
          </cell>
          <cell r="B875" t="str">
            <v>Tweed River Entrance</v>
          </cell>
        </row>
        <row r="876">
          <cell r="A876" t="str">
            <v>AU5220P2</v>
          </cell>
          <cell r="B876" t="str">
            <v>Richmond River Entrance</v>
          </cell>
        </row>
        <row r="877">
          <cell r="A877" t="str">
            <v>AU5220P3</v>
          </cell>
          <cell r="B877" t="str">
            <v>Coffs Harbour</v>
          </cell>
        </row>
        <row r="878">
          <cell r="A878" t="str">
            <v>AU5220P4</v>
          </cell>
          <cell r="B878" t="str">
            <v>Wooli Wooli River Entrance</v>
          </cell>
        </row>
        <row r="879">
          <cell r="A879" t="str">
            <v>AU5220P5</v>
          </cell>
          <cell r="B879" t="str">
            <v>Brunswick River Entrance</v>
          </cell>
        </row>
        <row r="880">
          <cell r="A880" t="str">
            <v>AU5220P6</v>
          </cell>
          <cell r="B880" t="str">
            <v>Trial Bay</v>
          </cell>
        </row>
        <row r="881">
          <cell r="A881" t="str">
            <v>AU5220P7</v>
          </cell>
          <cell r="B881" t="str">
            <v>Evans Head</v>
          </cell>
        </row>
        <row r="882">
          <cell r="A882" t="str">
            <v>AU5222P0</v>
          </cell>
          <cell r="B882" t="str">
            <v>Clarence River And Approaches</v>
          </cell>
        </row>
        <row r="883">
          <cell r="A883" t="str">
            <v>AU5230P0</v>
          </cell>
          <cell r="B883" t="str">
            <v>Gold Coast Seaway</v>
          </cell>
        </row>
        <row r="884">
          <cell r="A884" t="str">
            <v>AU5235P1</v>
          </cell>
          <cell r="B884" t="str">
            <v>Mooloolaba Harbour</v>
          </cell>
        </row>
        <row r="885">
          <cell r="A885" t="str">
            <v>AU5236P2</v>
          </cell>
          <cell r="B885" t="str">
            <v>Scarborough Boat Hr and Appr</v>
          </cell>
        </row>
        <row r="886">
          <cell r="A886" t="str">
            <v>AU5237X8</v>
          </cell>
          <cell r="B886" t="str">
            <v>Brisbane River</v>
          </cell>
        </row>
        <row r="887">
          <cell r="A887" t="str">
            <v>AU5242P0</v>
          </cell>
          <cell r="B887" t="str">
            <v>Port Bundaberg - Burnett River</v>
          </cell>
        </row>
        <row r="888">
          <cell r="A888" t="str">
            <v>AU5245X6</v>
          </cell>
          <cell r="B888" t="str">
            <v>Gladstone and approaches</v>
          </cell>
        </row>
        <row r="889">
          <cell r="A889" t="str">
            <v>AU5247P2</v>
          </cell>
          <cell r="B889" t="str">
            <v>Rosslyn Bay</v>
          </cell>
        </row>
        <row r="890">
          <cell r="A890" t="str">
            <v>AU5248P0</v>
          </cell>
          <cell r="B890" t="str">
            <v>Port Clinton</v>
          </cell>
        </row>
        <row r="891">
          <cell r="A891" t="str">
            <v>AU5250P0</v>
          </cell>
          <cell r="B891" t="str">
            <v>Hay Point and Mackay</v>
          </cell>
        </row>
        <row r="892">
          <cell r="A892" t="str">
            <v>AU5252P1</v>
          </cell>
          <cell r="B892" t="str">
            <v>Laguna Quays</v>
          </cell>
        </row>
        <row r="893">
          <cell r="A893" t="str">
            <v>AU5254P1</v>
          </cell>
          <cell r="B893" t="str">
            <v>Lindeman Island</v>
          </cell>
        </row>
        <row r="894">
          <cell r="A894" t="str">
            <v>AU5254P2</v>
          </cell>
          <cell r="B894" t="str">
            <v>Stonehaven Anchorage</v>
          </cell>
        </row>
        <row r="895">
          <cell r="A895" t="str">
            <v>AU5254P3</v>
          </cell>
          <cell r="B895" t="str">
            <v>Hamilton and Dent Islands</v>
          </cell>
        </row>
        <row r="896">
          <cell r="A896" t="str">
            <v>AU5255P0</v>
          </cell>
          <cell r="B896" t="str">
            <v>Abbot Point And Approaches</v>
          </cell>
        </row>
        <row r="897">
          <cell r="A897" t="str">
            <v>AU5256P1</v>
          </cell>
          <cell r="B897" t="str">
            <v>Cape Ferguson</v>
          </cell>
        </row>
        <row r="898">
          <cell r="A898" t="str">
            <v>AU5256P2</v>
          </cell>
          <cell r="B898" t="str">
            <v>Magnetic Harbour</v>
          </cell>
        </row>
        <row r="899">
          <cell r="A899" t="str">
            <v>AU5257P0</v>
          </cell>
          <cell r="B899" t="str">
            <v>Townsville Hr - Ross R.Entrance</v>
          </cell>
        </row>
        <row r="900">
          <cell r="A900" t="str">
            <v>AU5258P1</v>
          </cell>
          <cell r="B900" t="str">
            <v>Mourilyan Harbour</v>
          </cell>
        </row>
        <row r="901">
          <cell r="A901" t="str">
            <v>AU5258P2</v>
          </cell>
          <cell r="B901" t="str">
            <v>Oyster Point</v>
          </cell>
        </row>
        <row r="902">
          <cell r="A902" t="str">
            <v>AU5261P1</v>
          </cell>
          <cell r="B902" t="str">
            <v>Supply Bay</v>
          </cell>
        </row>
        <row r="903">
          <cell r="A903" t="str">
            <v>AU5261P2</v>
          </cell>
          <cell r="B903" t="str">
            <v>Sabina Point</v>
          </cell>
        </row>
        <row r="904">
          <cell r="A904" t="str">
            <v>AU5262X4</v>
          </cell>
          <cell r="B904" t="str">
            <v>Cairns</v>
          </cell>
        </row>
        <row r="905">
          <cell r="A905" t="str">
            <v>AU5265P0</v>
          </cell>
          <cell r="B905" t="str">
            <v>Port Alma And Approaches</v>
          </cell>
        </row>
        <row r="906">
          <cell r="A906" t="str">
            <v>AU5267P0</v>
          </cell>
          <cell r="B906" t="str">
            <v>Lucinda</v>
          </cell>
        </row>
        <row r="907">
          <cell r="A907" t="str">
            <v>AU5268P1</v>
          </cell>
          <cell r="B907" t="str">
            <v>Bowen</v>
          </cell>
        </row>
        <row r="908">
          <cell r="A908" t="str">
            <v>AU5269P1</v>
          </cell>
          <cell r="B908" t="str">
            <v>Airlie Beach</v>
          </cell>
        </row>
        <row r="909">
          <cell r="A909" t="str">
            <v>AU5269P2</v>
          </cell>
          <cell r="B909" t="str">
            <v>Shute Harbour</v>
          </cell>
        </row>
        <row r="910">
          <cell r="A910" t="str">
            <v>AU5270P1</v>
          </cell>
          <cell r="B910" t="str">
            <v>Port Douglas</v>
          </cell>
        </row>
        <row r="911">
          <cell r="A911" t="str">
            <v>AU5270P5</v>
          </cell>
          <cell r="B911" t="str">
            <v>Cape Flattery Wharf</v>
          </cell>
        </row>
        <row r="912">
          <cell r="A912" t="str">
            <v>AU5270P6</v>
          </cell>
          <cell r="B912" t="str">
            <v>Cooktown</v>
          </cell>
        </row>
        <row r="913">
          <cell r="A913" t="str">
            <v>AU5294P1</v>
          </cell>
          <cell r="B913" t="str">
            <v>Torres Strait - Red Isl Point</v>
          </cell>
        </row>
        <row r="914">
          <cell r="A914" t="str">
            <v>AU5299P0</v>
          </cell>
          <cell r="B914" t="str">
            <v>Approaches To Thursday Island</v>
          </cell>
        </row>
        <row r="915">
          <cell r="A915" t="str">
            <v>AU5337P1</v>
          </cell>
          <cell r="B915" t="str">
            <v>Bremer Bay Boat Harbour</v>
          </cell>
        </row>
        <row r="916">
          <cell r="A916" t="str">
            <v>AU5348P1</v>
          </cell>
          <cell r="B916" t="str">
            <v>Port Macdonnell</v>
          </cell>
        </row>
        <row r="917">
          <cell r="A917" t="str">
            <v>AU5509P1</v>
          </cell>
          <cell r="B917" t="str">
            <v>Louisade Archipelago - Conflict</v>
          </cell>
        </row>
        <row r="918">
          <cell r="A918" t="str">
            <v>AU5539P1</v>
          </cell>
          <cell r="B918" t="str">
            <v>Lihir Island - Luise Harbour</v>
          </cell>
        </row>
        <row r="919">
          <cell r="A919" t="str">
            <v>AU5600P1</v>
          </cell>
          <cell r="B919" t="str">
            <v>Horseshoe Harbour</v>
          </cell>
        </row>
        <row r="920">
          <cell r="A920" t="str">
            <v>AU5601P1</v>
          </cell>
          <cell r="B920" t="str">
            <v>Wilkes Land - Newcomb Bay</v>
          </cell>
        </row>
        <row r="921">
          <cell r="A921" t="str">
            <v>AU5603P1</v>
          </cell>
          <cell r="B921" t="str">
            <v>Commonwealth Bay - Boat Harbour</v>
          </cell>
        </row>
        <row r="922">
          <cell r="A922" t="str">
            <v>AU5607P1</v>
          </cell>
          <cell r="B922" t="str">
            <v>Cocos (Keeling) Islands</v>
          </cell>
        </row>
        <row r="923">
          <cell r="A923" t="str">
            <v>AU5607P2</v>
          </cell>
          <cell r="B923" t="str">
            <v>North Keeling Island</v>
          </cell>
        </row>
        <row r="924">
          <cell r="A924" t="str">
            <v>AU5609P0</v>
          </cell>
          <cell r="B924" t="str">
            <v>Coral Sea - Norfolk Island</v>
          </cell>
        </row>
        <row r="925">
          <cell r="A925" t="str">
            <v>AU5610P0</v>
          </cell>
          <cell r="B925" t="str">
            <v>Tasman Sea - Lord Howe Island</v>
          </cell>
        </row>
        <row r="926">
          <cell r="A926" t="str">
            <v>AU5618P1</v>
          </cell>
          <cell r="B926" t="str">
            <v>Middleton Reef</v>
          </cell>
        </row>
        <row r="927">
          <cell r="A927" t="str">
            <v>AU5618P2</v>
          </cell>
          <cell r="B927" t="str">
            <v>Elizabeth Reef</v>
          </cell>
        </row>
        <row r="928">
          <cell r="A928" t="str">
            <v>AU5621P0</v>
          </cell>
          <cell r="B928" t="str">
            <v>Port Moresby and approaches</v>
          </cell>
        </row>
        <row r="929">
          <cell r="A929" t="str">
            <v>AU5624P1</v>
          </cell>
          <cell r="B929" t="str">
            <v>Alotau</v>
          </cell>
        </row>
        <row r="930">
          <cell r="A930" t="str">
            <v>AU5624P2</v>
          </cell>
          <cell r="B930" t="str">
            <v>Samarai</v>
          </cell>
        </row>
        <row r="931">
          <cell r="A931" t="str">
            <v>AU5626P0</v>
          </cell>
          <cell r="B931" t="str">
            <v>Daru And Approaches</v>
          </cell>
        </row>
        <row r="932">
          <cell r="A932" t="str">
            <v>AU5631P0</v>
          </cell>
          <cell r="B932" t="str">
            <v>Sewa Bay And Approaches</v>
          </cell>
        </row>
        <row r="933">
          <cell r="A933" t="str">
            <v>AU5635P1</v>
          </cell>
          <cell r="B933" t="str">
            <v>Kwaiapan Bay</v>
          </cell>
        </row>
        <row r="934">
          <cell r="A934" t="str">
            <v>AU5637P1</v>
          </cell>
          <cell r="B934" t="str">
            <v>Papua New Guinea  - Losuia</v>
          </cell>
        </row>
        <row r="935">
          <cell r="A935" t="str">
            <v>AU5642P0</v>
          </cell>
          <cell r="B935" t="str">
            <v>Lae</v>
          </cell>
        </row>
        <row r="936">
          <cell r="A936" t="str">
            <v>AU5644P1</v>
          </cell>
          <cell r="B936" t="str">
            <v>Oro Bay</v>
          </cell>
        </row>
        <row r="937">
          <cell r="A937" t="str">
            <v>AU5645P1</v>
          </cell>
          <cell r="B937" t="str">
            <v>Port Of Basamuk</v>
          </cell>
        </row>
        <row r="938">
          <cell r="A938" t="str">
            <v>AU5646P0</v>
          </cell>
          <cell r="B938" t="str">
            <v>Papua New Guinea Madang Harbour</v>
          </cell>
        </row>
        <row r="939">
          <cell r="A939" t="str">
            <v>AU5648P0</v>
          </cell>
          <cell r="B939" t="str">
            <v>Papua New Guinea Caution Bay</v>
          </cell>
        </row>
        <row r="940">
          <cell r="A940" t="str">
            <v>AU5651P1</v>
          </cell>
          <cell r="B940" t="str">
            <v>Wewak Wharves</v>
          </cell>
        </row>
        <row r="941">
          <cell r="A941" t="str">
            <v>AU5652P1</v>
          </cell>
          <cell r="B941" t="str">
            <v>Aitape</v>
          </cell>
        </row>
        <row r="942">
          <cell r="A942" t="str">
            <v>AU5652P2</v>
          </cell>
          <cell r="B942" t="str">
            <v>Vanimo Harbour</v>
          </cell>
        </row>
        <row r="943">
          <cell r="A943" t="str">
            <v>AU5653P0</v>
          </cell>
          <cell r="B943" t="str">
            <v>Papua New Guinea NE Coast</v>
          </cell>
        </row>
        <row r="944">
          <cell r="A944" t="str">
            <v>AU5662P1</v>
          </cell>
          <cell r="B944" t="str">
            <v>Lorengau Bay</v>
          </cell>
        </row>
        <row r="945">
          <cell r="A945" t="str">
            <v>AU5662P2</v>
          </cell>
          <cell r="B945" t="str">
            <v>Lombrum Bay</v>
          </cell>
        </row>
        <row r="946">
          <cell r="A946" t="str">
            <v>AU5666P1</v>
          </cell>
          <cell r="B946" t="str">
            <v>Kavieng Harbour</v>
          </cell>
        </row>
        <row r="947">
          <cell r="A947" t="str">
            <v>AU5669P1</v>
          </cell>
          <cell r="B947" t="str">
            <v>Simberi Island - Pigibut Bay</v>
          </cell>
        </row>
        <row r="948">
          <cell r="A948" t="str">
            <v>AU5671P1</v>
          </cell>
          <cell r="B948" t="str">
            <v>Palmalmal Wharf</v>
          </cell>
        </row>
        <row r="949">
          <cell r="A949" t="str">
            <v>AU5672P0</v>
          </cell>
          <cell r="B949" t="str">
            <v>Tavanatangir Harbour</v>
          </cell>
        </row>
        <row r="950">
          <cell r="A950" t="str">
            <v>AU5677P1</v>
          </cell>
          <cell r="B950" t="str">
            <v>Bialla Harbour</v>
          </cell>
        </row>
        <row r="951">
          <cell r="A951" t="str">
            <v>AU5677P2</v>
          </cell>
          <cell r="B951" t="str">
            <v>Kimbe</v>
          </cell>
        </row>
        <row r="952">
          <cell r="A952" t="str">
            <v>AU5679P0</v>
          </cell>
          <cell r="B952" t="str">
            <v>Duke Of York Group (Mioko Hr)</v>
          </cell>
        </row>
        <row r="953">
          <cell r="A953" t="str">
            <v>AU5680P1</v>
          </cell>
          <cell r="B953" t="str">
            <v>Simpson and Matypit Harbours</v>
          </cell>
        </row>
        <row r="954">
          <cell r="A954" t="str">
            <v>AU5683P1</v>
          </cell>
          <cell r="B954" t="str">
            <v>Anewa Bay</v>
          </cell>
        </row>
        <row r="955">
          <cell r="A955" t="str">
            <v>AU5683P2</v>
          </cell>
          <cell r="B955" t="str">
            <v>Kieta Harbour</v>
          </cell>
        </row>
        <row r="956">
          <cell r="A956" t="str">
            <v>AU5684P2</v>
          </cell>
          <cell r="B956" t="str">
            <v>Bougainville Buka Passage</v>
          </cell>
        </row>
        <row r="957">
          <cell r="A957" t="str">
            <v>AU5684P3</v>
          </cell>
          <cell r="B957" t="str">
            <v>Bougainville - Torokina</v>
          </cell>
        </row>
        <row r="958">
          <cell r="A958" t="str">
            <v>AU5730P1</v>
          </cell>
          <cell r="B958" t="str">
            <v>Kuri Bay</v>
          </cell>
        </row>
        <row r="959">
          <cell r="A959" t="str">
            <v>AU5777P2</v>
          </cell>
          <cell r="B959" t="str">
            <v>Franklin Harbor</v>
          </cell>
        </row>
        <row r="960">
          <cell r="A960" t="str">
            <v>AU5777P3</v>
          </cell>
          <cell r="B960" t="str">
            <v>Spencer Gulf - Lucky Bay</v>
          </cell>
        </row>
        <row r="961">
          <cell r="A961" t="str">
            <v>AU5808P1</v>
          </cell>
          <cell r="B961" t="str">
            <v>Bass Point</v>
          </cell>
        </row>
        <row r="962">
          <cell r="A962" t="str">
            <v>AU5809P1</v>
          </cell>
          <cell r="B962" t="str">
            <v>Lake Macquarie Entrance</v>
          </cell>
        </row>
        <row r="963">
          <cell r="A963" t="str">
            <v>AU5809P2</v>
          </cell>
          <cell r="B963" t="str">
            <v>Catherine Hill Bay</v>
          </cell>
        </row>
        <row r="964">
          <cell r="A964" t="str">
            <v>AU5920P1</v>
          </cell>
          <cell r="B964" t="str">
            <v>Flying Fish Cove</v>
          </cell>
        </row>
        <row r="965">
          <cell r="A965" t="str">
            <v>AU5920P2</v>
          </cell>
          <cell r="B965" t="str">
            <v>Norris Point</v>
          </cell>
        </row>
        <row r="966">
          <cell r="A966" t="str">
            <v>AU6CNS01</v>
          </cell>
          <cell r="B966" t="str">
            <v>Cairns Outer Harbour</v>
          </cell>
        </row>
        <row r="967">
          <cell r="A967" t="str">
            <v>AU6CNS02</v>
          </cell>
          <cell r="B967" t="str">
            <v>Cairns Inner Harbour</v>
          </cell>
        </row>
        <row r="968">
          <cell r="A968" t="str">
            <v>AU6TSV01</v>
          </cell>
          <cell r="B968" t="str">
            <v>Townsville Sea Channel</v>
          </cell>
        </row>
        <row r="969">
          <cell r="A969" t="str">
            <v>AU6TSV02</v>
          </cell>
          <cell r="B969" t="str">
            <v>Townsville Platypus Channel</v>
          </cell>
        </row>
        <row r="970">
          <cell r="A970" t="str">
            <v>AU6TSV03</v>
          </cell>
          <cell r="B970" t="str">
            <v>Townsville Outer Harbour</v>
          </cell>
        </row>
        <row r="971">
          <cell r="A971" t="str">
            <v>AU6TSV04</v>
          </cell>
          <cell r="B971" t="str">
            <v xml:space="preserve"> Townsville Inner Harbour</v>
          </cell>
        </row>
        <row r="972">
          <cell r="A972" t="str">
            <v>AUSEA</v>
          </cell>
          <cell r="B972" t="str">
            <v>Australasia - East</v>
          </cell>
        </row>
        <row r="973">
          <cell r="A973" t="str">
            <v>AUSWE</v>
          </cell>
          <cell r="B973" t="str">
            <v>Australasia - West</v>
          </cell>
        </row>
        <row r="974">
          <cell r="A974" t="str">
            <v>AVCSO</v>
          </cell>
          <cell r="B974" t="str">
            <v>AVCS Online Subscription Folio</v>
          </cell>
        </row>
        <row r="975">
          <cell r="A975" t="str">
            <v>BALEA</v>
          </cell>
          <cell r="B975" t="str">
            <v>Eastern Baltic &amp; Gulf of Finland</v>
          </cell>
        </row>
        <row r="976">
          <cell r="A976" t="str">
            <v>BALNW</v>
          </cell>
          <cell r="B976" t="str">
            <v>Northwest Baltic &amp; Gulf of Bothnia</v>
          </cell>
        </row>
        <row r="977">
          <cell r="A977" t="str">
            <v>BALSO</v>
          </cell>
          <cell r="B977" t="str">
            <v>Southern Baltic</v>
          </cell>
        </row>
        <row r="978">
          <cell r="A978" t="str">
            <v>BD307425</v>
          </cell>
          <cell r="B978" t="str">
            <v>Malancha R. to St Martins I.</v>
          </cell>
        </row>
        <row r="979">
          <cell r="A979" t="str">
            <v>BD407426</v>
          </cell>
          <cell r="B979" t="str">
            <v>Approaches to Hiran Point</v>
          </cell>
        </row>
        <row r="980">
          <cell r="A980" t="str">
            <v>BD407428</v>
          </cell>
          <cell r="B980" t="str">
            <v>Approaches to Chattogram</v>
          </cell>
        </row>
        <row r="981">
          <cell r="A981" t="str">
            <v>BD407429</v>
          </cell>
          <cell r="B981" t="str">
            <v>Elephant Pt. to Matarbari I.</v>
          </cell>
        </row>
        <row r="982">
          <cell r="A982" t="str">
            <v>BD407454</v>
          </cell>
          <cell r="B982" t="str">
            <v>Approaches to Payra Harbour</v>
          </cell>
        </row>
        <row r="983">
          <cell r="A983" t="str">
            <v>BD507427</v>
          </cell>
          <cell r="B983" t="str">
            <v>Chattogram Harbour</v>
          </cell>
        </row>
        <row r="984">
          <cell r="A984" t="str">
            <v>BD507453</v>
          </cell>
          <cell r="B984" t="str">
            <v>Payra Harbour</v>
          </cell>
        </row>
        <row r="985">
          <cell r="A985" t="str">
            <v>BD57451A</v>
          </cell>
          <cell r="B985" t="str">
            <v>Monkey Point to Joyman Reach</v>
          </cell>
        </row>
        <row r="986">
          <cell r="A986" t="str">
            <v>BD57451B</v>
          </cell>
          <cell r="B986" t="str">
            <v>Joyman Reach to Mongla Port</v>
          </cell>
        </row>
        <row r="987">
          <cell r="A987" t="str">
            <v>BD57452A</v>
          </cell>
          <cell r="B987" t="str">
            <v>Trikona Island Ghusaingari Khal</v>
          </cell>
        </row>
        <row r="988">
          <cell r="A988" t="str">
            <v>BD57452B</v>
          </cell>
          <cell r="B988" t="str">
            <v>Ghusaingari Khal Monkey Point</v>
          </cell>
        </row>
        <row r="989">
          <cell r="A989" t="str">
            <v>BE3VLBNK</v>
          </cell>
          <cell r="B989" t="str">
            <v>Flemish Banks</v>
          </cell>
        </row>
        <row r="990">
          <cell r="A990" t="str">
            <v>BE4VLBNK</v>
          </cell>
          <cell r="B990" t="str">
            <v>Approach to Zeebrugge Oostende</v>
          </cell>
        </row>
        <row r="991">
          <cell r="A991" t="str">
            <v>BE5ANTWN</v>
          </cell>
          <cell r="B991" t="str">
            <v>Antwerpen Noord</v>
          </cell>
        </row>
        <row r="992">
          <cell r="A992" t="str">
            <v>BE5ANTWZ</v>
          </cell>
          <cell r="B992" t="str">
            <v>River Schelde to Wintam</v>
          </cell>
        </row>
        <row r="993">
          <cell r="A993" t="str">
            <v>BE5KGETE</v>
          </cell>
          <cell r="B993" t="str">
            <v>Canal Gent-Terneuzen</v>
          </cell>
        </row>
        <row r="994">
          <cell r="A994" t="str">
            <v>BE5OOSTE</v>
          </cell>
          <cell r="B994" t="str">
            <v>Oostende Harbour</v>
          </cell>
        </row>
        <row r="995">
          <cell r="A995" t="str">
            <v>BE5ZEEBR</v>
          </cell>
          <cell r="B995" t="str">
            <v>Zeebrugge Harbour</v>
          </cell>
        </row>
        <row r="996">
          <cell r="A996" t="str">
            <v>BH45006B</v>
          </cell>
          <cell r="B996" t="str">
            <v>Hayr Shutayah To Khawr Fasht</v>
          </cell>
        </row>
        <row r="997">
          <cell r="A997" t="str">
            <v>BH46501B</v>
          </cell>
          <cell r="B997" t="str">
            <v>Outer Appr To Mina Salman</v>
          </cell>
        </row>
        <row r="998">
          <cell r="A998" t="str">
            <v>BH51501B</v>
          </cell>
          <cell r="B998" t="str">
            <v>Mina Salman And Approaches</v>
          </cell>
        </row>
        <row r="999">
          <cell r="A999" t="str">
            <v>BH51503B</v>
          </cell>
          <cell r="B999" t="str">
            <v>Khalifa Bin Salman Port</v>
          </cell>
        </row>
        <row r="1000">
          <cell r="A1000" t="str">
            <v>BH51504B</v>
          </cell>
          <cell r="B1000" t="str">
            <v>Approaches to Port of Sitrah</v>
          </cell>
        </row>
        <row r="1001">
          <cell r="A1001" t="str">
            <v>BH51505B</v>
          </cell>
          <cell r="B1001" t="str">
            <v>Appr.to Bahrain - Southern Part</v>
          </cell>
        </row>
        <row r="1002">
          <cell r="A1002" t="str">
            <v>BH51506B</v>
          </cell>
          <cell r="B1002" t="str">
            <v>Appr. to Bahrain - Central Part</v>
          </cell>
        </row>
        <row r="1003">
          <cell r="A1003" t="str">
            <v>BH51507B</v>
          </cell>
          <cell r="B1003" t="str">
            <v>Appr.to Bahrain - Northern Part</v>
          </cell>
        </row>
        <row r="1004">
          <cell r="A1004" t="str">
            <v>BR221010</v>
          </cell>
          <cell r="B1004" t="str">
            <v>Cabo Orange A Ilha De Cautuba</v>
          </cell>
        </row>
        <row r="1005">
          <cell r="A1005" t="str">
            <v>BR221020</v>
          </cell>
          <cell r="B1005" t="str">
            <v>De Salinopoles a Fortaleza</v>
          </cell>
        </row>
        <row r="1006">
          <cell r="A1006" t="str">
            <v>BR221030</v>
          </cell>
          <cell r="B1006" t="str">
            <v>De Fortaleza a Natal</v>
          </cell>
        </row>
        <row r="1007">
          <cell r="A1007" t="str">
            <v>BR221040</v>
          </cell>
          <cell r="B1007" t="str">
            <v>De Natal a Barra da Estancia</v>
          </cell>
        </row>
        <row r="1008">
          <cell r="A1008" t="str">
            <v>BR221050</v>
          </cell>
          <cell r="B1008" t="str">
            <v>Rio Itariri ao Arq dos Abrolhos</v>
          </cell>
        </row>
        <row r="1009">
          <cell r="A1009" t="str">
            <v>BR221060</v>
          </cell>
          <cell r="B1009" t="str">
            <v>Da Barra A Sao Joao Da Barra</v>
          </cell>
        </row>
        <row r="1010">
          <cell r="A1010" t="str">
            <v>BR221070</v>
          </cell>
          <cell r="B1010" t="str">
            <v>Rio de Janeiro Sta Marta Grande</v>
          </cell>
        </row>
        <row r="1011">
          <cell r="A1011" t="str">
            <v>BR221080</v>
          </cell>
          <cell r="B1011" t="str">
            <v>Do Rio Ararangua Ao Arroio Chui</v>
          </cell>
        </row>
        <row r="1012">
          <cell r="A1012" t="str">
            <v>BR304023</v>
          </cell>
          <cell r="B1012" t="str">
            <v>Patacho a Ilha de Santa Rita</v>
          </cell>
        </row>
        <row r="1013">
          <cell r="A1013" t="str">
            <v>BR304025</v>
          </cell>
          <cell r="B1013" t="str">
            <v>Santa Rita ao Parana do Ramos</v>
          </cell>
        </row>
        <row r="1014">
          <cell r="A1014" t="str">
            <v>BR304027</v>
          </cell>
          <cell r="B1014" t="str">
            <v>Da Ponta Mundurucus a Parintins</v>
          </cell>
        </row>
        <row r="1015">
          <cell r="A1015" t="str">
            <v>BR304028</v>
          </cell>
          <cell r="B1015" t="str">
            <v>Da Ponta dos Mundurucus Panuma</v>
          </cell>
        </row>
        <row r="1016">
          <cell r="A1016" t="str">
            <v>BR304029</v>
          </cell>
          <cell r="B1016" t="str">
            <v>Da Ilha Panuma a Novo Remanso</v>
          </cell>
        </row>
        <row r="1017">
          <cell r="A1017" t="str">
            <v>BR304031</v>
          </cell>
          <cell r="B1017" t="str">
            <v>De Novo Remanso a Manaus</v>
          </cell>
        </row>
        <row r="1018">
          <cell r="A1018" t="str">
            <v>BR321100</v>
          </cell>
          <cell r="B1018" t="str">
            <v>Do Cabo Orange A Ponta Cambu</v>
          </cell>
        </row>
        <row r="1019">
          <cell r="A1019" t="str">
            <v>BR321200</v>
          </cell>
          <cell r="B1019" t="str">
            <v>Do Rio Calcoene A Ilha Sipioca</v>
          </cell>
        </row>
        <row r="1020">
          <cell r="A1020" t="str">
            <v>BR321300</v>
          </cell>
          <cell r="B1020" t="str">
            <v>Do Rio Araguari a Ilha Flechas</v>
          </cell>
        </row>
        <row r="1021">
          <cell r="A1021" t="str">
            <v>BR321400</v>
          </cell>
          <cell r="B1021" t="str">
            <v>Do Machadinho a Ponta Quatipuru</v>
          </cell>
        </row>
        <row r="1022">
          <cell r="A1022" t="str">
            <v>BR321500</v>
          </cell>
          <cell r="B1022" t="str">
            <v>Boiucucanga A Ilha Urumaru</v>
          </cell>
        </row>
        <row r="1023">
          <cell r="A1023" t="str">
            <v>BR321600</v>
          </cell>
          <cell r="B1023" t="str">
            <v>Da Ilha Maiau a Ponta Hazou</v>
          </cell>
        </row>
        <row r="1024">
          <cell r="A1024" t="str">
            <v>BR321700</v>
          </cell>
          <cell r="B1024" t="str">
            <v>De Tutoia a Ponta dos Patos</v>
          </cell>
        </row>
        <row r="1025">
          <cell r="A1025" t="str">
            <v>BR321800</v>
          </cell>
          <cell r="B1025" t="str">
            <v>Da Ponta de Itapage a Fortaleza</v>
          </cell>
        </row>
        <row r="1026">
          <cell r="A1026" t="str">
            <v>BR321900</v>
          </cell>
          <cell r="B1026" t="str">
            <v>Ponta de Maceio Cabo Calcanhar</v>
          </cell>
        </row>
        <row r="1027">
          <cell r="A1027" t="str">
            <v>BR322000</v>
          </cell>
          <cell r="B1027" t="str">
            <v>Atol Rocas Fernando de Noronha</v>
          </cell>
        </row>
        <row r="1028">
          <cell r="A1028" t="str">
            <v>BR322100</v>
          </cell>
          <cell r="B1028" t="str">
            <v>Cabo Calcanhar Ponta de Lucena</v>
          </cell>
        </row>
        <row r="1029">
          <cell r="A1029" t="str">
            <v>BR322200</v>
          </cell>
          <cell r="B1029" t="str">
            <v>De Cabedelo a Maceio</v>
          </cell>
        </row>
        <row r="1030">
          <cell r="A1030" t="str">
            <v>BR322300</v>
          </cell>
          <cell r="B1030" t="str">
            <v>Da Ponta do Prego a Aracaju</v>
          </cell>
        </row>
        <row r="1031">
          <cell r="A1031" t="str">
            <v>BR322400</v>
          </cell>
          <cell r="B1031" t="str">
            <v>De Aracaju a Monte Gordo</v>
          </cell>
        </row>
        <row r="1032">
          <cell r="A1032" t="str">
            <v>BR322500</v>
          </cell>
          <cell r="B1032" t="str">
            <v>De Salvador a Barra do Poxim</v>
          </cell>
        </row>
        <row r="1033">
          <cell r="A1033" t="str">
            <v>BR322600</v>
          </cell>
          <cell r="B1033" t="str">
            <v>Ponta de Cumuruxatiba</v>
          </cell>
        </row>
        <row r="1034">
          <cell r="A1034" t="str">
            <v>BR322700</v>
          </cell>
          <cell r="B1034" t="str">
            <v>Cumuruxatiba Conceicao da Barra</v>
          </cell>
        </row>
        <row r="1035">
          <cell r="A1035" t="str">
            <v>BR322800</v>
          </cell>
          <cell r="B1035" t="str">
            <v>Do Rio Doce a Ilha das Gracas</v>
          </cell>
        </row>
        <row r="1036">
          <cell r="A1036" t="str">
            <v>BR322900</v>
          </cell>
          <cell r="B1036" t="str">
            <v>Da Ponta Jucu A Ponta Doguriri</v>
          </cell>
        </row>
        <row r="1037">
          <cell r="A1037" t="str">
            <v>BR323000</v>
          </cell>
          <cell r="B1037" t="str">
            <v>Do Cabo Sao Tome Ilhas Maricas</v>
          </cell>
        </row>
        <row r="1038">
          <cell r="A1038" t="str">
            <v>BR323100</v>
          </cell>
          <cell r="B1038" t="str">
            <v>Rio De Janeiro A Sao Sebastiao</v>
          </cell>
        </row>
        <row r="1039">
          <cell r="A1039" t="str">
            <v>BR323200</v>
          </cell>
          <cell r="B1039" t="str">
            <v>De Santos A Ilha Do Castilho</v>
          </cell>
        </row>
        <row r="1040">
          <cell r="A1040" t="str">
            <v>BR323300</v>
          </cell>
          <cell r="B1040" t="str">
            <v>De Paranagua a Ibituba</v>
          </cell>
        </row>
        <row r="1041">
          <cell r="A1041" t="str">
            <v>BR323400</v>
          </cell>
          <cell r="B1041" t="str">
            <v>Do Farol De Quintao Tacami</v>
          </cell>
        </row>
        <row r="1042">
          <cell r="A1042" t="str">
            <v>BR323500</v>
          </cell>
          <cell r="B1042" t="str">
            <v>Solidao a Rio Grande</v>
          </cell>
        </row>
        <row r="1043">
          <cell r="A1043" t="str">
            <v>BR323600</v>
          </cell>
          <cell r="B1043" t="str">
            <v>Do Carpinteiro Ao Arroio Chui</v>
          </cell>
        </row>
        <row r="1044">
          <cell r="A1044" t="str">
            <v>BR325110</v>
          </cell>
          <cell r="B1044" t="str">
            <v>Ilha Elefante E Proximidades</v>
          </cell>
        </row>
        <row r="1045">
          <cell r="A1045" t="str">
            <v>BR400011</v>
          </cell>
          <cell r="B1045" t="str">
            <v>Arquipelago Sao Pedro Sao Paulo</v>
          </cell>
        </row>
        <row r="1046">
          <cell r="A1046" t="str">
            <v>BR400051</v>
          </cell>
          <cell r="B1046" t="str">
            <v>Atol das Rocas</v>
          </cell>
        </row>
        <row r="1047">
          <cell r="A1047" t="str">
            <v>BR400202</v>
          </cell>
          <cell r="B1047" t="str">
            <v>Ilha Bailique Ponta do Capinal</v>
          </cell>
        </row>
        <row r="1048">
          <cell r="A1048" t="str">
            <v>BR400203</v>
          </cell>
          <cell r="B1048" t="str">
            <v>Ponta do Capinal Ilhas Pedreira</v>
          </cell>
        </row>
        <row r="1049">
          <cell r="A1049" t="str">
            <v>BR400204</v>
          </cell>
          <cell r="B1049" t="str">
            <v>Ilhas Pedreira Ilha de Santana</v>
          </cell>
        </row>
        <row r="1050">
          <cell r="A1050" t="str">
            <v>BR400221</v>
          </cell>
          <cell r="B1050" t="str">
            <v>Barra Norte do Rio Amazonas</v>
          </cell>
        </row>
        <row r="1051">
          <cell r="A1051" t="str">
            <v>BR400242</v>
          </cell>
          <cell r="B1051" t="str">
            <v>Ilha dos Porcos Ilha de Santana</v>
          </cell>
        </row>
        <row r="1052">
          <cell r="A1052" t="str">
            <v>BR400243</v>
          </cell>
          <cell r="B1052" t="str">
            <v>A Ilha Dos Porcos</v>
          </cell>
        </row>
        <row r="1053">
          <cell r="A1053" t="str">
            <v>BR400244</v>
          </cell>
          <cell r="B1053" t="str">
            <v>De Gurupa A Ilha Ituquara</v>
          </cell>
        </row>
        <row r="1054">
          <cell r="A1054" t="str">
            <v>BR400302</v>
          </cell>
          <cell r="B1054" t="str">
            <v>Salinopolis Canal Espadarte NE</v>
          </cell>
        </row>
        <row r="1055">
          <cell r="A1055" t="str">
            <v>BR400303</v>
          </cell>
          <cell r="B1055" t="str">
            <v>Cabo Maguari Ponta Pesqueiro</v>
          </cell>
        </row>
        <row r="1056">
          <cell r="A1056" t="str">
            <v>BR400304</v>
          </cell>
          <cell r="B1056" t="str">
            <v>De Mosqueiro a Abaetuba</v>
          </cell>
        </row>
        <row r="1057">
          <cell r="A1057" t="str">
            <v>BR400305</v>
          </cell>
          <cell r="B1057" t="str">
            <v>Ilha do Capim a da Conceicao</v>
          </cell>
        </row>
        <row r="1058">
          <cell r="A1058" t="str">
            <v>BR400306</v>
          </cell>
          <cell r="B1058" t="str">
            <v>Ilha da Conceicao aos Estreitos</v>
          </cell>
        </row>
        <row r="1059">
          <cell r="A1059" t="str">
            <v>BR400411</v>
          </cell>
          <cell r="B1059" t="str">
            <v>Baia de Sao Marcos</v>
          </cell>
        </row>
        <row r="1060">
          <cell r="A1060" t="str">
            <v>BR400412</v>
          </cell>
          <cell r="B1060" t="str">
            <v>Baia de Sao Marcos Term Madeira</v>
          </cell>
        </row>
        <row r="1061">
          <cell r="A1061" t="str">
            <v>BR400710</v>
          </cell>
          <cell r="B1061" t="str">
            <v>Proximidades Terminal do Pecem</v>
          </cell>
        </row>
        <row r="1062">
          <cell r="A1062" t="str">
            <v>BR400720</v>
          </cell>
          <cell r="B1062" t="str">
            <v>De Areia Branca a Guamare</v>
          </cell>
        </row>
        <row r="1063">
          <cell r="A1063" t="str">
            <v>BR400810</v>
          </cell>
          <cell r="B1063" t="str">
            <v>Proximidades Do Porto De Natal</v>
          </cell>
        </row>
        <row r="1064">
          <cell r="A1064" t="str">
            <v>BR400910</v>
          </cell>
          <cell r="B1064" t="str">
            <v>Proximidades de Itapessoca</v>
          </cell>
        </row>
        <row r="1065">
          <cell r="A1065" t="str">
            <v>BR400920</v>
          </cell>
          <cell r="B1065" t="str">
            <v>Proximidades do Porto de Maceio</v>
          </cell>
        </row>
        <row r="1066">
          <cell r="A1066" t="str">
            <v>BR400930</v>
          </cell>
          <cell r="B1066" t="str">
            <v>Proximidades do Porto do Recife</v>
          </cell>
        </row>
        <row r="1067">
          <cell r="A1067" t="str">
            <v>BR401104</v>
          </cell>
          <cell r="B1067" t="str">
            <v>Todos Os Santos -Parte Nordeste</v>
          </cell>
        </row>
        <row r="1068">
          <cell r="A1068" t="str">
            <v>BR401110</v>
          </cell>
          <cell r="B1068" t="str">
            <v>Os Santos - Partes Sul E Oeste</v>
          </cell>
        </row>
        <row r="1069">
          <cell r="A1069" t="str">
            <v>BR401210</v>
          </cell>
          <cell r="B1069" t="str">
            <v>Proximidades do Porto de Ilheus</v>
          </cell>
        </row>
        <row r="1070">
          <cell r="A1070" t="str">
            <v>BR401404</v>
          </cell>
          <cell r="B1070" t="str">
            <v>Proximidades da Ponta do Ubu</v>
          </cell>
        </row>
        <row r="1071">
          <cell r="A1071" t="str">
            <v>BR401410</v>
          </cell>
          <cell r="B1071" t="str">
            <v>Proximidades Portos de Vitoria</v>
          </cell>
        </row>
        <row r="1072">
          <cell r="A1072" t="str">
            <v>BR401420</v>
          </cell>
          <cell r="B1072" t="str">
            <v>Proximidades de Barra do Riacho</v>
          </cell>
        </row>
        <row r="1073">
          <cell r="A1073" t="str">
            <v>BR401501</v>
          </cell>
          <cell r="B1073" t="str">
            <v>Baia de Guanabara - Norte</v>
          </cell>
        </row>
        <row r="1074">
          <cell r="A1074" t="str">
            <v>BR401506</v>
          </cell>
          <cell r="B1074" t="str">
            <v>Proximidades Baia de Guanabara</v>
          </cell>
        </row>
        <row r="1075">
          <cell r="A1075" t="str">
            <v>BR401507</v>
          </cell>
          <cell r="B1075" t="str">
            <v>Enseada de Macae e Proximidades</v>
          </cell>
        </row>
        <row r="1076">
          <cell r="A1076" t="str">
            <v>BR401508</v>
          </cell>
          <cell r="B1076" t="str">
            <v>Do Cabo Frio a Ponta Negra</v>
          </cell>
        </row>
        <row r="1077">
          <cell r="A1077" t="str">
            <v>BR401607</v>
          </cell>
          <cell r="B1077" t="str">
            <v>Ilha Guaiba</v>
          </cell>
        </row>
        <row r="1078">
          <cell r="A1078" t="str">
            <v>BR401622</v>
          </cell>
          <cell r="B1078" t="str">
            <v>Baia de Sepetiba</v>
          </cell>
        </row>
        <row r="1079">
          <cell r="A1079" t="str">
            <v>BR401631</v>
          </cell>
          <cell r="B1079" t="str">
            <v>Baia da Ilha Grande - Central</v>
          </cell>
        </row>
        <row r="1080">
          <cell r="A1080" t="str">
            <v>BR401632</v>
          </cell>
          <cell r="B1080" t="str">
            <v>Baia da Ilha Grande - CentroO</v>
          </cell>
        </row>
        <row r="1081">
          <cell r="A1081" t="str">
            <v>BR401645</v>
          </cell>
          <cell r="B1081" t="str">
            <v>Canal De Sao Sebastiao</v>
          </cell>
        </row>
        <row r="1082">
          <cell r="A1082" t="str">
            <v>BR401711</v>
          </cell>
          <cell r="B1082" t="str">
            <v>Proximidades do Porto de Santos</v>
          </cell>
        </row>
        <row r="1083">
          <cell r="A1083" t="str">
            <v>BR401804</v>
          </cell>
          <cell r="B1083" t="str">
            <v>Appr Porto Sao Francisco do Sul</v>
          </cell>
        </row>
        <row r="1084">
          <cell r="A1084" t="str">
            <v>BR401820</v>
          </cell>
          <cell r="B1084" t="str">
            <v>Proximidades Barra do Paranagua</v>
          </cell>
        </row>
        <row r="1085">
          <cell r="A1085" t="str">
            <v>BR401910</v>
          </cell>
          <cell r="B1085" t="str">
            <v>Ilha de Coral St Marta Grande</v>
          </cell>
        </row>
        <row r="1086">
          <cell r="A1086" t="str">
            <v>BR402110</v>
          </cell>
          <cell r="B1086" t="str">
            <v>Canal da Feitoria Proximidades</v>
          </cell>
        </row>
        <row r="1087">
          <cell r="A1087" t="str">
            <v>BR404411</v>
          </cell>
          <cell r="B1087" t="str">
            <v>Rio Trombetas a Ilha Jacitara</v>
          </cell>
        </row>
        <row r="1088">
          <cell r="A1088" t="str">
            <v>BR404412</v>
          </cell>
          <cell r="B1088" t="str">
            <v>Rio Trombetas ao Lago Paru</v>
          </cell>
        </row>
        <row r="1089">
          <cell r="A1089" t="str">
            <v>BR404415</v>
          </cell>
          <cell r="B1089" t="str">
            <v>Da Ilha Jacitara ao Lago Aracua</v>
          </cell>
        </row>
        <row r="1090">
          <cell r="A1090" t="str">
            <v>BR404418</v>
          </cell>
          <cell r="B1090" t="str">
            <v>Lago Aracua ao Porto Trombetas</v>
          </cell>
        </row>
        <row r="1091">
          <cell r="A1091" t="str">
            <v>BR41406A</v>
          </cell>
          <cell r="B1091" t="str">
            <v>Aproximacao do Porto do Acu</v>
          </cell>
        </row>
        <row r="1092">
          <cell r="A1092" t="str">
            <v>BR425119</v>
          </cell>
          <cell r="B1092" t="str">
            <v>Baia Sherratt</v>
          </cell>
        </row>
        <row r="1093">
          <cell r="A1093" t="str">
            <v>BR425120</v>
          </cell>
          <cell r="B1093" t="str">
            <v>Baia Rei George</v>
          </cell>
        </row>
        <row r="1094">
          <cell r="A1094" t="str">
            <v>BR425121</v>
          </cell>
          <cell r="B1094" t="str">
            <v>Baia Do Almirantado</v>
          </cell>
        </row>
        <row r="1095">
          <cell r="A1095" t="str">
            <v>BR44023A</v>
          </cell>
          <cell r="B1095" t="str">
            <v>Parana de Santa Rita</v>
          </cell>
        </row>
        <row r="1096">
          <cell r="A1096" t="str">
            <v>BR44026A</v>
          </cell>
          <cell r="B1096" t="str">
            <v>Parana do Mocambo</v>
          </cell>
        </row>
        <row r="1097">
          <cell r="A1097" t="str">
            <v>BR44029A</v>
          </cell>
          <cell r="B1097" t="str">
            <v>Parana do Serpa</v>
          </cell>
        </row>
        <row r="1098">
          <cell r="A1098" t="str">
            <v>BR44029B</v>
          </cell>
          <cell r="B1098" t="str">
            <v>Terminal de Itacoatiara</v>
          </cell>
        </row>
        <row r="1099">
          <cell r="A1099" t="str">
            <v>BR44032A</v>
          </cell>
          <cell r="B1099" t="str">
            <v>Porto de Manaus</v>
          </cell>
        </row>
        <row r="1100">
          <cell r="A1100" t="str">
            <v>BR441011</v>
          </cell>
          <cell r="B1100" t="str">
            <v>Ilha Mangabal Ilha do Comandai</v>
          </cell>
        </row>
        <row r="1101">
          <cell r="A1101" t="str">
            <v>BR441012</v>
          </cell>
          <cell r="B1101" t="str">
            <v>Ilha dos Porcos Grande Taiacui</v>
          </cell>
        </row>
        <row r="1102">
          <cell r="A1102" t="str">
            <v>BR441021</v>
          </cell>
          <cell r="B1102" t="str">
            <v>De Ilha Do Sarapoi A Almeirim</v>
          </cell>
        </row>
        <row r="1103">
          <cell r="A1103" t="str">
            <v>BR441022</v>
          </cell>
          <cell r="B1103" t="str">
            <v>De Almeirim A Prainha</v>
          </cell>
        </row>
        <row r="1104">
          <cell r="A1104" t="str">
            <v>BR441031</v>
          </cell>
          <cell r="B1104" t="str">
            <v>Da Ilha Mouraba A Costa Ituqui</v>
          </cell>
        </row>
        <row r="1105">
          <cell r="A1105" t="str">
            <v>BR441032</v>
          </cell>
          <cell r="B1105" t="str">
            <v>Da Costa Ituqui A Ilha Do Meio</v>
          </cell>
        </row>
        <row r="1106">
          <cell r="A1106" t="str">
            <v>BR500206</v>
          </cell>
          <cell r="B1106" t="str">
            <v>Porto de Santana</v>
          </cell>
        </row>
        <row r="1107">
          <cell r="A1107" t="str">
            <v>BR500320</v>
          </cell>
          <cell r="B1107" t="str">
            <v>Porto de Belem</v>
          </cell>
        </row>
        <row r="1108">
          <cell r="A1108" t="str">
            <v>BR500321</v>
          </cell>
          <cell r="B1108" t="str">
            <v>Porto de Vila do Conde</v>
          </cell>
        </row>
        <row r="1109">
          <cell r="A1109" t="str">
            <v>BR500413</v>
          </cell>
          <cell r="B1109" t="str">
            <v>Term Ponta da Madeira e Itaqui</v>
          </cell>
        </row>
        <row r="1110">
          <cell r="A1110" t="str">
            <v>BR500414</v>
          </cell>
          <cell r="B1110" t="str">
            <v>Baia de Sao Marcos Term Alumar</v>
          </cell>
        </row>
        <row r="1111">
          <cell r="A1111" t="str">
            <v>BR500701</v>
          </cell>
          <cell r="B1111" t="str">
            <v>Porto de Mucuripe (Fortaleza)</v>
          </cell>
        </row>
        <row r="1112">
          <cell r="A1112" t="str">
            <v>BR500704</v>
          </cell>
          <cell r="B1112" t="str">
            <v>Porto de Guamare</v>
          </cell>
        </row>
        <row r="1113">
          <cell r="A1113" t="str">
            <v>BR500711</v>
          </cell>
          <cell r="B1113" t="str">
            <v>Terminal Portuario de Pecem</v>
          </cell>
        </row>
        <row r="1114">
          <cell r="A1114" t="str">
            <v>BR500802</v>
          </cell>
          <cell r="B1114" t="str">
            <v>Porto de Natal</v>
          </cell>
        </row>
        <row r="1115">
          <cell r="A1115" t="str">
            <v>BR500830</v>
          </cell>
          <cell r="B1115" t="str">
            <v>Porto de Cabedelo</v>
          </cell>
        </row>
        <row r="1116">
          <cell r="A1116" t="str">
            <v>BR500901</v>
          </cell>
          <cell r="B1116" t="str">
            <v>Porto de Maceio</v>
          </cell>
        </row>
        <row r="1117">
          <cell r="A1117" t="str">
            <v>BR500902</v>
          </cell>
          <cell r="B1117" t="str">
            <v>Porto de Recife</v>
          </cell>
        </row>
        <row r="1118">
          <cell r="A1118" t="str">
            <v>BR500906</v>
          </cell>
          <cell r="B1118" t="str">
            <v>Porto de Suape</v>
          </cell>
        </row>
        <row r="1119">
          <cell r="A1119" t="str">
            <v>BR501001</v>
          </cell>
          <cell r="B1119" t="str">
            <v>Porto de Barra dos Coqueiros</v>
          </cell>
        </row>
        <row r="1120">
          <cell r="A1120" t="str">
            <v>BR501003</v>
          </cell>
          <cell r="B1120" t="str">
            <v>Porto de Aracaju</v>
          </cell>
        </row>
        <row r="1121">
          <cell r="A1121" t="str">
            <v>BR501102</v>
          </cell>
          <cell r="B1121" t="str">
            <v>Porto de Salvador</v>
          </cell>
        </row>
        <row r="1122">
          <cell r="A1122" t="str">
            <v>BR501103</v>
          </cell>
          <cell r="B1122" t="str">
            <v>Porto De Aratu</v>
          </cell>
        </row>
        <row r="1123">
          <cell r="A1123" t="str">
            <v>BR501105</v>
          </cell>
          <cell r="B1123" t="str">
            <v>Porto de Madre de Deus</v>
          </cell>
        </row>
        <row r="1124">
          <cell r="A1124" t="str">
            <v>BR501108</v>
          </cell>
          <cell r="B1124" t="str">
            <v>Porto De Sao Roque</v>
          </cell>
        </row>
        <row r="1125">
          <cell r="A1125" t="str">
            <v>BR501201</v>
          </cell>
          <cell r="B1125" t="str">
            <v>Porto de Ilheus</v>
          </cell>
        </row>
        <row r="1126">
          <cell r="A1126" t="str">
            <v>BR501401</v>
          </cell>
          <cell r="B1126" t="str">
            <v>Portos de Vitoria e Tubarao</v>
          </cell>
        </row>
        <row r="1127">
          <cell r="A1127" t="str">
            <v>BR501404</v>
          </cell>
          <cell r="B1127" t="str">
            <v>Terminal da Ponta do Ubu</v>
          </cell>
        </row>
        <row r="1128">
          <cell r="A1128" t="str">
            <v>BR501405</v>
          </cell>
          <cell r="B1128" t="str">
            <v>Porto do Acu</v>
          </cell>
        </row>
        <row r="1129">
          <cell r="A1129" t="str">
            <v>BR501420</v>
          </cell>
          <cell r="B1129" t="str">
            <v>Terminal da Barra do Riacho</v>
          </cell>
        </row>
        <row r="1130">
          <cell r="A1130" t="str">
            <v>BR501503</v>
          </cell>
          <cell r="B1130" t="str">
            <v>Enseadas do Cabo Frio</v>
          </cell>
        </row>
        <row r="1131">
          <cell r="A1131" t="str">
            <v>BR501504</v>
          </cell>
          <cell r="B1131" t="str">
            <v>Enseada de Buzios</v>
          </cell>
        </row>
        <row r="1132">
          <cell r="A1132" t="str">
            <v>BR501507</v>
          </cell>
          <cell r="B1132" t="str">
            <v>Terminal de Imbetiba</v>
          </cell>
        </row>
        <row r="1133">
          <cell r="A1133" t="str">
            <v>BR501511</v>
          </cell>
          <cell r="B1133" t="str">
            <v>Barra do Rio de Janeiro</v>
          </cell>
        </row>
        <row r="1134">
          <cell r="A1134" t="str">
            <v>BR501512</v>
          </cell>
          <cell r="B1134" t="str">
            <v>Porto do Rio de Janeiro</v>
          </cell>
        </row>
        <row r="1135">
          <cell r="A1135" t="str">
            <v>BR501513</v>
          </cell>
          <cell r="B1135" t="str">
            <v>Terminal Gnl</v>
          </cell>
        </row>
        <row r="1136">
          <cell r="A1136" t="str">
            <v>BR501621</v>
          </cell>
          <cell r="B1136" t="str">
            <v>Terminal da Ilha Guaiba</v>
          </cell>
        </row>
        <row r="1137">
          <cell r="A1137" t="str">
            <v>BR501623</v>
          </cell>
          <cell r="B1137" t="str">
            <v>Porto de Itaguai</v>
          </cell>
        </row>
        <row r="1138">
          <cell r="A1138" t="str">
            <v>BR501636</v>
          </cell>
          <cell r="B1138" t="str">
            <v>Porto de Angra dos Reis e Prox</v>
          </cell>
        </row>
        <row r="1139">
          <cell r="A1139" t="str">
            <v>BR501643</v>
          </cell>
          <cell r="B1139" t="str">
            <v>Canal de Sao Sebastiao - Norte</v>
          </cell>
        </row>
        <row r="1140">
          <cell r="A1140" t="str">
            <v>BR501644</v>
          </cell>
          <cell r="B1140" t="str">
            <v>Canal de Sao Sebastiao - Sul</v>
          </cell>
        </row>
        <row r="1141">
          <cell r="A1141" t="str">
            <v>BR501703</v>
          </cell>
          <cell r="B1141" t="str">
            <v>Porto de Cananeia</v>
          </cell>
        </row>
        <row r="1142">
          <cell r="A1142" t="str">
            <v>BR501712</v>
          </cell>
          <cell r="B1142" t="str">
            <v>Porto de Santos - Parte Norte</v>
          </cell>
        </row>
        <row r="1143">
          <cell r="A1143" t="str">
            <v>BR501713</v>
          </cell>
          <cell r="B1143" t="str">
            <v>Porto de Santos - Parte Sul</v>
          </cell>
        </row>
        <row r="1144">
          <cell r="A1144" t="str">
            <v>BR501804</v>
          </cell>
          <cell r="B1144" t="str">
            <v>Porto de Sao Francisco do Sul</v>
          </cell>
        </row>
        <row r="1145">
          <cell r="A1145" t="str">
            <v>BR501821</v>
          </cell>
          <cell r="B1145" t="str">
            <v>Barra de Paranagua</v>
          </cell>
        </row>
        <row r="1146">
          <cell r="A1146" t="str">
            <v>BR501822</v>
          </cell>
          <cell r="B1146" t="str">
            <v>Portos de Paranagua e Antonina</v>
          </cell>
        </row>
        <row r="1147">
          <cell r="A1147" t="str">
            <v>BR501841</v>
          </cell>
          <cell r="B1147" t="str">
            <v>Porto de Itajai</v>
          </cell>
        </row>
        <row r="1148">
          <cell r="A1148" t="str">
            <v>BR501908</v>
          </cell>
          <cell r="B1148" t="str">
            <v>Porto de Imbituba</v>
          </cell>
        </row>
        <row r="1149">
          <cell r="A1149" t="str">
            <v>BR502101</v>
          </cell>
          <cell r="B1149" t="str">
            <v>Porto do Rio Grande</v>
          </cell>
        </row>
        <row r="1150">
          <cell r="A1150" t="str">
            <v>BR502113</v>
          </cell>
          <cell r="B1150" t="str">
            <v>Porto Alegre Terminal St Clara</v>
          </cell>
        </row>
        <row r="1151">
          <cell r="A1151" t="str">
            <v>BR504029</v>
          </cell>
          <cell r="B1151" t="str">
            <v>Terminal Graneleiro</v>
          </cell>
        </row>
        <row r="1152">
          <cell r="A1152" t="str">
            <v>BR504032</v>
          </cell>
          <cell r="B1152" t="str">
            <v>Plano Porto de Manaus</v>
          </cell>
        </row>
        <row r="1153">
          <cell r="A1153" t="str">
            <v>BR504211</v>
          </cell>
          <cell r="B1153" t="str">
            <v>Da Foz do Rio Jari</v>
          </cell>
        </row>
        <row r="1154">
          <cell r="A1154" t="str">
            <v>BR504215</v>
          </cell>
          <cell r="B1154" t="str">
            <v>Xavier a Ilha Jupatituba</v>
          </cell>
        </row>
        <row r="1155">
          <cell r="A1155" t="str">
            <v>BR525121</v>
          </cell>
          <cell r="B1155" t="str">
            <v>Enseada Martel</v>
          </cell>
        </row>
        <row r="1156">
          <cell r="A1156" t="str">
            <v>BR54032B</v>
          </cell>
          <cell r="B1156" t="str">
            <v>Porto Chibatao</v>
          </cell>
        </row>
        <row r="1157">
          <cell r="A1157" t="str">
            <v>BR54032C</v>
          </cell>
          <cell r="B1157" t="str">
            <v>Terminais da Reman</v>
          </cell>
        </row>
        <row r="1158">
          <cell r="A1158" t="str">
            <v>BR541031</v>
          </cell>
          <cell r="B1158" t="str">
            <v>Santarem</v>
          </cell>
        </row>
        <row r="1159">
          <cell r="A1159" t="str">
            <v>BR601401</v>
          </cell>
          <cell r="B1159" t="str">
            <v>Portos de Vitoria Canal Acesso</v>
          </cell>
        </row>
        <row r="1160">
          <cell r="A1160" t="str">
            <v>BR601841</v>
          </cell>
          <cell r="B1160" t="str">
            <v>Terminal Portuario Navegantes</v>
          </cell>
        </row>
        <row r="1161">
          <cell r="A1161" t="str">
            <v>C1210011</v>
          </cell>
          <cell r="B1161" t="str">
            <v>Yellow Sea and Bohai Sea</v>
          </cell>
        </row>
        <row r="1162">
          <cell r="A1162" t="str">
            <v>C1311010</v>
          </cell>
          <cell r="B1162" t="str">
            <v>Dalian Gang To Chengshan Jiao</v>
          </cell>
        </row>
        <row r="1163">
          <cell r="A1163" t="str">
            <v>C1311100</v>
          </cell>
          <cell r="B1163" t="str">
            <v>Seohan Man Waichangshan Liedao</v>
          </cell>
        </row>
        <row r="1164">
          <cell r="A1164" t="str">
            <v>C1311300</v>
          </cell>
          <cell r="B1164" t="str">
            <v>Fuzhou Wan</v>
          </cell>
        </row>
        <row r="1165">
          <cell r="A1165" t="str">
            <v>C1311500</v>
          </cell>
          <cell r="B1165" t="str">
            <v>Liaodong Wan</v>
          </cell>
        </row>
        <row r="1166">
          <cell r="A1166" t="str">
            <v>C1311700</v>
          </cell>
          <cell r="B1166" t="str">
            <v>Qinhuangdao Gang To Qihe Kou</v>
          </cell>
        </row>
        <row r="1167">
          <cell r="A1167" t="str">
            <v>C1311800</v>
          </cell>
          <cell r="B1167" t="str">
            <v>Qihe Kou To Longkou Gang</v>
          </cell>
        </row>
        <row r="1168">
          <cell r="A1168" t="str">
            <v>C1311900</v>
          </cell>
          <cell r="B1168" t="str">
            <v>Dalian Gang To Yantai Gang</v>
          </cell>
        </row>
        <row r="1169">
          <cell r="A1169" t="str">
            <v>C1312000</v>
          </cell>
          <cell r="B1169" t="str">
            <v>Chengshan Jiao to Changjiang</v>
          </cell>
        </row>
        <row r="1170">
          <cell r="A1170" t="str">
            <v>C1312100</v>
          </cell>
          <cell r="B1170" t="str">
            <v>Yantai Gang To Rushan Kou</v>
          </cell>
        </row>
        <row r="1171">
          <cell r="A1171" t="str">
            <v>C1312300</v>
          </cell>
          <cell r="B1171" t="str">
            <v>Shidao Gang To Qingdao Gang</v>
          </cell>
        </row>
        <row r="1172">
          <cell r="A1172" t="str">
            <v>C1312500</v>
          </cell>
          <cell r="B1172" t="str">
            <v>Chaolian Dao To Sheyanghe Kou</v>
          </cell>
        </row>
        <row r="1173">
          <cell r="A1173" t="str">
            <v>C1312700</v>
          </cell>
          <cell r="B1173" t="str">
            <v>Sheyanghe Kou To Lusi Gang</v>
          </cell>
        </row>
        <row r="1174">
          <cell r="A1174" t="str">
            <v>C1313000</v>
          </cell>
          <cell r="B1174" t="str">
            <v>Changjiang Kou to Minjiang Kou</v>
          </cell>
        </row>
        <row r="1175">
          <cell r="A1175" t="str">
            <v>C1313100</v>
          </cell>
          <cell r="B1175" t="str">
            <v>Lusi Gang To Huaniao Shan</v>
          </cell>
        </row>
        <row r="1176">
          <cell r="A1176" t="str">
            <v>C1313300</v>
          </cell>
          <cell r="B1176" t="str">
            <v>Zhoushan Qundao And App</v>
          </cell>
        </row>
        <row r="1177">
          <cell r="A1177" t="str">
            <v>C1313500</v>
          </cell>
          <cell r="B1177" t="str">
            <v>Taizhou Liedao</v>
          </cell>
        </row>
        <row r="1178">
          <cell r="A1178" t="str">
            <v>C1313700</v>
          </cell>
          <cell r="B1178" t="str">
            <v>Taizhou Liedao - Taishan Liedao</v>
          </cell>
        </row>
        <row r="1179">
          <cell r="A1179" t="str">
            <v>C1313900</v>
          </cell>
          <cell r="B1179" t="str">
            <v>Taishan Liedao to Haitan Dao</v>
          </cell>
        </row>
        <row r="1180">
          <cell r="A1180" t="str">
            <v>C1314100</v>
          </cell>
          <cell r="B1180" t="str">
            <v>Haitan Haixia to Xiamen Gang</v>
          </cell>
        </row>
        <row r="1181">
          <cell r="A1181" t="str">
            <v>C1314200</v>
          </cell>
          <cell r="B1181" t="str">
            <v>Diaoyu Dao</v>
          </cell>
        </row>
        <row r="1182">
          <cell r="A1182" t="str">
            <v>C1314300</v>
          </cell>
          <cell r="B1182" t="str">
            <v>Xiamen Gang To Shantou Gang</v>
          </cell>
        </row>
        <row r="1183">
          <cell r="A1183" t="str">
            <v>C1315010</v>
          </cell>
          <cell r="B1183" t="str">
            <v>Shantou Gang to Zhujiang Kou</v>
          </cell>
        </row>
        <row r="1184">
          <cell r="A1184" t="str">
            <v>C1315020</v>
          </cell>
          <cell r="B1184" t="str">
            <v>Zhujiang Kou - Qiongzhou Haixia</v>
          </cell>
        </row>
        <row r="1185">
          <cell r="A1185" t="str">
            <v>C1315100</v>
          </cell>
          <cell r="B1185" t="str">
            <v>Shantou Gang to Jieshi Wan</v>
          </cell>
        </row>
        <row r="1186">
          <cell r="A1186" t="str">
            <v>C1315101</v>
          </cell>
          <cell r="B1186" t="str">
            <v>Sea Area S of Taiwan Qiantan</v>
          </cell>
        </row>
        <row r="1187">
          <cell r="A1187" t="str">
            <v>C1315300</v>
          </cell>
          <cell r="B1187" t="str">
            <v>Jieshi Wan to Zhujiang Kou</v>
          </cell>
        </row>
        <row r="1188">
          <cell r="A1188" t="str">
            <v>C1315301</v>
          </cell>
          <cell r="B1188" t="str">
            <v>Sea Area N of Dongsha Qundao</v>
          </cell>
        </row>
        <row r="1189">
          <cell r="A1189" t="str">
            <v>C1315302</v>
          </cell>
          <cell r="B1189" t="str">
            <v>Sea Area E of Dongsha Qundao</v>
          </cell>
        </row>
        <row r="1190">
          <cell r="A1190" t="str">
            <v>C1315400</v>
          </cell>
          <cell r="B1190" t="str">
            <v>Dongsha Qundao and Approaches</v>
          </cell>
        </row>
        <row r="1191">
          <cell r="A1191" t="str">
            <v>C1315500</v>
          </cell>
          <cell r="B1191" t="str">
            <v>Zhujiang Kou - Hailing Shuidao</v>
          </cell>
        </row>
        <row r="1192">
          <cell r="A1192" t="str">
            <v>C1315501</v>
          </cell>
          <cell r="B1192" t="str">
            <v>Sea Area W. of  Dongsha Qundao</v>
          </cell>
        </row>
        <row r="1193">
          <cell r="A1193" t="str">
            <v>C1315502</v>
          </cell>
          <cell r="B1193" t="str">
            <v>Yitong Ansha And NE Sea Area</v>
          </cell>
        </row>
        <row r="1194">
          <cell r="A1194" t="str">
            <v>C1315503</v>
          </cell>
          <cell r="B1194" t="str">
            <v>Sea Area SW of  Dongsha Qundao</v>
          </cell>
        </row>
        <row r="1195">
          <cell r="A1195" t="str">
            <v>C1315700</v>
          </cell>
          <cell r="B1195" t="str">
            <v>Hailing Shuidao To Baohu Jiao</v>
          </cell>
        </row>
        <row r="1196">
          <cell r="A1196" t="str">
            <v>C1315701</v>
          </cell>
          <cell r="B1196" t="str">
            <v>Shenhu Ansha And N Sea Area</v>
          </cell>
        </row>
        <row r="1197">
          <cell r="A1197" t="str">
            <v>C1315702</v>
          </cell>
          <cell r="B1197" t="str">
            <v>Shenhu Ansha And Southern Sea</v>
          </cell>
        </row>
        <row r="1198">
          <cell r="A1198" t="str">
            <v>C1315703</v>
          </cell>
          <cell r="B1198" t="str">
            <v>S part of Yitong ansha Sea Area</v>
          </cell>
        </row>
        <row r="1199">
          <cell r="A1199" t="str">
            <v>C1315704</v>
          </cell>
          <cell r="B1199" t="str">
            <v>NW part of Xianfa ansha Area</v>
          </cell>
        </row>
        <row r="1200">
          <cell r="A1200" t="str">
            <v>C1316100</v>
          </cell>
          <cell r="B1200" t="str">
            <v>Baohu Jiao To Lingshui Jiao</v>
          </cell>
        </row>
        <row r="1201">
          <cell r="A1201" t="str">
            <v>C1316101</v>
          </cell>
          <cell r="B1201" t="str">
            <v>Sea Area North of Xisha Qundao</v>
          </cell>
        </row>
        <row r="1202">
          <cell r="A1202" t="str">
            <v>C1316300</v>
          </cell>
          <cell r="B1202" t="str">
            <v>Lingshui Jiao To Basuo Gang</v>
          </cell>
        </row>
        <row r="1203">
          <cell r="A1203" t="str">
            <v>C1316500</v>
          </cell>
          <cell r="B1203" t="str">
            <v>Basuo Gang To Liusha Wan</v>
          </cell>
        </row>
        <row r="1204">
          <cell r="A1204" t="str">
            <v>C1316700</v>
          </cell>
          <cell r="B1204" t="str">
            <v>Liusha Wan To Dongxing Gang</v>
          </cell>
        </row>
        <row r="1205">
          <cell r="A1205" t="str">
            <v>C1317010</v>
          </cell>
          <cell r="B1205" t="str">
            <v>Xisha Zhongsha Qundao</v>
          </cell>
        </row>
        <row r="1206">
          <cell r="A1206" t="str">
            <v>C1317102</v>
          </cell>
          <cell r="B1206" t="str">
            <v>NE Part Xuande Qundao Sea Area</v>
          </cell>
        </row>
        <row r="1207">
          <cell r="A1207" t="str">
            <v>C1317301</v>
          </cell>
          <cell r="B1207" t="str">
            <v>Xianfa Ansha and West Sea Area</v>
          </cell>
        </row>
        <row r="1208">
          <cell r="A1208" t="str">
            <v>C1317400</v>
          </cell>
          <cell r="B1208" t="str">
            <v>Sea Area West of Huangyan Dao</v>
          </cell>
        </row>
        <row r="1209">
          <cell r="A1209" t="str">
            <v>C1317500</v>
          </cell>
          <cell r="B1209" t="str">
            <v>Sea Area SW of Huangyan Dao</v>
          </cell>
        </row>
        <row r="1210">
          <cell r="A1210" t="str">
            <v>C1317600</v>
          </cell>
          <cell r="B1210" t="str">
            <v>Approaches to Zhongnan Ansha</v>
          </cell>
        </row>
        <row r="1211">
          <cell r="A1211" t="str">
            <v>C1317900</v>
          </cell>
          <cell r="B1211" t="str">
            <v>N Part of  Shuangzi Qunjiao</v>
          </cell>
        </row>
        <row r="1212">
          <cell r="A1212" t="str">
            <v>C13A7300</v>
          </cell>
          <cell r="B1212" t="str">
            <v>Zhongsha Qundao</v>
          </cell>
        </row>
        <row r="1213">
          <cell r="A1213" t="str">
            <v>C1411110</v>
          </cell>
          <cell r="B1213" t="str">
            <v>Yalujiang Kou To Haiyang Dao</v>
          </cell>
        </row>
        <row r="1214">
          <cell r="A1214" t="str">
            <v>C1411310</v>
          </cell>
          <cell r="B1214" t="str">
            <v>Haiyang Dao To Dalian Wan</v>
          </cell>
        </row>
        <row r="1215">
          <cell r="A1215" t="str">
            <v>C1411370</v>
          </cell>
          <cell r="B1215" t="str">
            <v>Dalian Gang To Chang Zuizi</v>
          </cell>
        </row>
        <row r="1216">
          <cell r="A1216" t="str">
            <v>C1411510</v>
          </cell>
          <cell r="B1216" t="str">
            <v>Liaohe Kou Jinzhou Gang</v>
          </cell>
        </row>
        <row r="1217">
          <cell r="A1217" t="str">
            <v>C1411570</v>
          </cell>
          <cell r="B1217" t="str">
            <v>Qinhuangdao Gang</v>
          </cell>
        </row>
        <row r="1218">
          <cell r="A1218" t="str">
            <v>C1411710</v>
          </cell>
          <cell r="B1218" t="str">
            <v>Qinhuangdao Gang To Caofeidian</v>
          </cell>
        </row>
        <row r="1219">
          <cell r="A1219" t="str">
            <v>C1411770</v>
          </cell>
          <cell r="B1219" t="str">
            <v>Bohai Wan</v>
          </cell>
        </row>
        <row r="1220">
          <cell r="A1220" t="str">
            <v>C1411840</v>
          </cell>
          <cell r="B1220" t="str">
            <v>Laizhou Wan</v>
          </cell>
        </row>
        <row r="1221">
          <cell r="A1221" t="str">
            <v>C1411910</v>
          </cell>
          <cell r="B1221" t="str">
            <v>Bohai Haixia</v>
          </cell>
        </row>
        <row r="1222">
          <cell r="A1222" t="str">
            <v>C1411940</v>
          </cell>
          <cell r="B1222" t="str">
            <v>Dijiao To Weihai Gang</v>
          </cell>
        </row>
        <row r="1223">
          <cell r="A1223" t="str">
            <v>C1412110</v>
          </cell>
          <cell r="B1223" t="str">
            <v>Weihai Gang To Shidao Gang</v>
          </cell>
        </row>
        <row r="1224">
          <cell r="A1224" t="str">
            <v>C1412170</v>
          </cell>
          <cell r="B1224" t="str">
            <v>Shidao Gang To Rushan Kou</v>
          </cell>
        </row>
        <row r="1225">
          <cell r="A1225" t="str">
            <v>C1412310</v>
          </cell>
          <cell r="B1225" t="str">
            <v>Rushan Kou To Qingdao Gang</v>
          </cell>
        </row>
        <row r="1226">
          <cell r="A1226" t="str">
            <v>C1412510</v>
          </cell>
          <cell r="B1226" t="str">
            <v>Qingdao Gang To Rizhao Gang</v>
          </cell>
        </row>
        <row r="1227">
          <cell r="A1227" t="str">
            <v>C1412570</v>
          </cell>
          <cell r="B1227" t="str">
            <v>Rizhao Gang To Guanhe Kou</v>
          </cell>
        </row>
        <row r="1228">
          <cell r="A1228" t="str">
            <v>C1412640</v>
          </cell>
          <cell r="B1228" t="str">
            <v>Guanhe Kou To Sheyanghe Kou</v>
          </cell>
        </row>
        <row r="1229">
          <cell r="A1229" t="str">
            <v>C1412650</v>
          </cell>
          <cell r="B1229" t="str">
            <v>Xiaoyangkou Gang</v>
          </cell>
        </row>
        <row r="1230">
          <cell r="A1230" t="str">
            <v>C1412740</v>
          </cell>
          <cell r="B1230" t="str">
            <v>Xiaoyangkou Gang To lvsi gang</v>
          </cell>
        </row>
        <row r="1231">
          <cell r="A1231" t="str">
            <v>C1413110</v>
          </cell>
          <cell r="B1231" t="str">
            <v>Northern Part Of Changjiang Kou</v>
          </cell>
        </row>
        <row r="1232">
          <cell r="A1232" t="str">
            <v>C1413170</v>
          </cell>
          <cell r="B1232" t="str">
            <v>Southern Part Of Changjiang Kou</v>
          </cell>
        </row>
        <row r="1233">
          <cell r="A1233" t="str">
            <v>C1413310</v>
          </cell>
          <cell r="B1233" t="str">
            <v>Hangzhou Wan</v>
          </cell>
        </row>
        <row r="1234">
          <cell r="A1234" t="str">
            <v>C1413370</v>
          </cell>
          <cell r="B1234" t="str">
            <v>Nanhui Zui To Dinghai Gang</v>
          </cell>
        </row>
        <row r="1235">
          <cell r="A1235" t="str">
            <v>C1413510</v>
          </cell>
          <cell r="B1235" t="str">
            <v>Dinghai Gang To Shipu Gang</v>
          </cell>
        </row>
        <row r="1236">
          <cell r="A1236" t="str">
            <v>C1413570</v>
          </cell>
          <cell r="B1236" t="str">
            <v>Shipu Gang To Taizhou Wan</v>
          </cell>
        </row>
        <row r="1237">
          <cell r="A1237" t="str">
            <v>C1413640</v>
          </cell>
          <cell r="B1237" t="str">
            <v>Taizhou Wan To Aiwan Wan</v>
          </cell>
        </row>
        <row r="1238">
          <cell r="A1238" t="str">
            <v>C1413710</v>
          </cell>
          <cell r="B1238" t="str">
            <v>Wenzhou Wan And Approaches</v>
          </cell>
        </row>
        <row r="1239">
          <cell r="A1239" t="str">
            <v>C1413770</v>
          </cell>
          <cell r="B1239" t="str">
            <v>Dabei Liedao To Shacheng Gang</v>
          </cell>
        </row>
        <row r="1240">
          <cell r="A1240" t="str">
            <v>C1413910</v>
          </cell>
          <cell r="B1240" t="str">
            <v>Shacheng Gang - Sishuang Liedao</v>
          </cell>
        </row>
        <row r="1241">
          <cell r="A1241" t="str">
            <v>C1413940</v>
          </cell>
          <cell r="B1241" t="str">
            <v>Sishuang Liedao To Baiquan</v>
          </cell>
        </row>
        <row r="1242">
          <cell r="A1242" t="str">
            <v>C1414110</v>
          </cell>
          <cell r="B1242" t="str">
            <v>Baiquan Liedao To Nanri Qundao</v>
          </cell>
        </row>
        <row r="1243">
          <cell r="A1243" t="str">
            <v>C1414170</v>
          </cell>
          <cell r="B1243" t="str">
            <v>Nanri Qundao To Shenhu Wan</v>
          </cell>
        </row>
        <row r="1244">
          <cell r="A1244" t="str">
            <v>C1414240</v>
          </cell>
          <cell r="B1244" t="str">
            <v>Shenhu Wan To Dongding Dao</v>
          </cell>
        </row>
        <row r="1245">
          <cell r="A1245" t="str">
            <v>C1414310</v>
          </cell>
          <cell r="B1245" t="str">
            <v>Dongding Dao To Gulei Tou</v>
          </cell>
        </row>
        <row r="1246">
          <cell r="A1246" t="str">
            <v>C1414370</v>
          </cell>
          <cell r="B1246" t="str">
            <v>Gulei Tou To Biao Jiao</v>
          </cell>
        </row>
        <row r="1247">
          <cell r="A1247" t="str">
            <v>C1415110</v>
          </cell>
          <cell r="B1247" t="str">
            <v>Biao Jiao To Tianwei Jiao</v>
          </cell>
        </row>
        <row r="1248">
          <cell r="A1248" t="str">
            <v>C1415310</v>
          </cell>
          <cell r="B1248" t="str">
            <v>Tianwei Jiao To Daxing Shan</v>
          </cell>
        </row>
        <row r="1249">
          <cell r="A1249" t="str">
            <v>C1415370</v>
          </cell>
          <cell r="B1249" t="str">
            <v>Daxing Shan to Guishan Dao</v>
          </cell>
        </row>
        <row r="1250">
          <cell r="A1250" t="str">
            <v>C1415440</v>
          </cell>
          <cell r="B1250" t="str">
            <v>Zhujiang Kou And Approaches</v>
          </cell>
        </row>
        <row r="1251">
          <cell r="A1251" t="str">
            <v>C1415510</v>
          </cell>
          <cell r="B1251" t="str">
            <v>Xiaojin Dao To Huangcheng Shan</v>
          </cell>
        </row>
        <row r="1252">
          <cell r="A1252" t="str">
            <v>C1415570</v>
          </cell>
          <cell r="B1252" t="str">
            <v>Huangcheng Shan To Dafang Ji</v>
          </cell>
        </row>
        <row r="1253">
          <cell r="A1253" t="str">
            <v>C1415710</v>
          </cell>
          <cell r="B1253" t="str">
            <v>Dafangji To Naozhou Dao</v>
          </cell>
        </row>
        <row r="1254">
          <cell r="A1254" t="str">
            <v>C1415770</v>
          </cell>
          <cell r="B1254" t="str">
            <v>Qiongzhou Haixia</v>
          </cell>
        </row>
        <row r="1255">
          <cell r="A1255" t="str">
            <v>C1416110</v>
          </cell>
          <cell r="B1255" t="str">
            <v>Qizhou Liedao To Dazhou Dao</v>
          </cell>
        </row>
        <row r="1256">
          <cell r="A1256" t="str">
            <v>C1416170</v>
          </cell>
          <cell r="B1256" t="str">
            <v>Dazhou Dao To Sanya Gang</v>
          </cell>
        </row>
        <row r="1257">
          <cell r="A1257" t="str">
            <v>C1416310</v>
          </cell>
          <cell r="B1257" t="str">
            <v>Sanya Gang To GanEn Jiao</v>
          </cell>
        </row>
        <row r="1258">
          <cell r="A1258" t="str">
            <v>C1416510</v>
          </cell>
          <cell r="B1258" t="str">
            <v>Gan En Jiao To Longmen Gang</v>
          </cell>
        </row>
        <row r="1259">
          <cell r="A1259" t="str">
            <v>C1416570</v>
          </cell>
          <cell r="B1259" t="str">
            <v>Longmen Gang To Jianghong Gang</v>
          </cell>
        </row>
        <row r="1260">
          <cell r="A1260" t="str">
            <v>C1416710</v>
          </cell>
          <cell r="B1260" t="str">
            <v>Jianghong Gang To Beihai Gang</v>
          </cell>
        </row>
        <row r="1261">
          <cell r="A1261" t="str">
            <v>C1416770</v>
          </cell>
          <cell r="B1261" t="str">
            <v>Beihai Gang To Dongxing Gang</v>
          </cell>
        </row>
        <row r="1262">
          <cell r="A1262" t="str">
            <v>C1511131</v>
          </cell>
          <cell r="B1262" t="str">
            <v>Dadong Gangqu Of Dandong Gang</v>
          </cell>
        </row>
        <row r="1263">
          <cell r="A1263" t="str">
            <v>C1511141</v>
          </cell>
          <cell r="B1263" t="str">
            <v>Zhuanghe Gang</v>
          </cell>
        </row>
        <row r="1264">
          <cell r="A1264" t="str">
            <v>C1511142</v>
          </cell>
          <cell r="B1264" t="str">
            <v>Zhuanghe Power Plant Pier</v>
          </cell>
        </row>
        <row r="1265">
          <cell r="A1265" t="str">
            <v>C1511319</v>
          </cell>
          <cell r="B1265" t="str">
            <v>Waichangshan Liedao</v>
          </cell>
        </row>
        <row r="1266">
          <cell r="A1266" t="str">
            <v>C1511338</v>
          </cell>
          <cell r="B1266" t="str">
            <v>Dachangshan Dao Xiaochangshan</v>
          </cell>
        </row>
        <row r="1267">
          <cell r="A1267" t="str">
            <v>C1511339</v>
          </cell>
          <cell r="B1267" t="str">
            <v>Lichangshan Liedao And Appr</v>
          </cell>
        </row>
        <row r="1268">
          <cell r="A1268" t="str">
            <v>C1511381</v>
          </cell>
          <cell r="B1268" t="str">
            <v>Dalian Gang</v>
          </cell>
        </row>
        <row r="1269">
          <cell r="A1269" t="str">
            <v>C1511421</v>
          </cell>
          <cell r="B1269" t="str">
            <v>Laotieshan Shuidao</v>
          </cell>
        </row>
        <row r="1270">
          <cell r="A1270" t="str">
            <v>C1511422</v>
          </cell>
          <cell r="B1270" t="str">
            <v>LUSHUN XINGANG and Approaches</v>
          </cell>
        </row>
        <row r="1271">
          <cell r="A1271" t="str">
            <v>C1511451</v>
          </cell>
          <cell r="B1271" t="str">
            <v>Pulandian Gang</v>
          </cell>
        </row>
        <row r="1272">
          <cell r="A1272" t="str">
            <v>C1511461</v>
          </cell>
          <cell r="B1272" t="str">
            <v>Hulushan Wan To Pulandian Gang</v>
          </cell>
        </row>
        <row r="1273">
          <cell r="A1273" t="str">
            <v>C1511462</v>
          </cell>
          <cell r="B1273" t="str">
            <v>Changxingdao hulushanwan Gangqu</v>
          </cell>
        </row>
        <row r="1274">
          <cell r="A1274" t="str">
            <v>C1511463</v>
          </cell>
          <cell r="B1274" t="str">
            <v>Changxingdao Beigangqu</v>
          </cell>
        </row>
        <row r="1275">
          <cell r="A1275" t="str">
            <v>C1511492</v>
          </cell>
          <cell r="B1275" t="str">
            <v>Taipingwan Gangqu</v>
          </cell>
        </row>
        <row r="1276">
          <cell r="A1276" t="str">
            <v>C1511519</v>
          </cell>
          <cell r="B1276" t="str">
            <v>Yingkou Gang</v>
          </cell>
        </row>
        <row r="1277">
          <cell r="A1277" t="str">
            <v>C1511521</v>
          </cell>
          <cell r="B1277" t="str">
            <v>Yingkou Gang Bayuquan Gangqu</v>
          </cell>
        </row>
        <row r="1278">
          <cell r="A1278" t="str">
            <v>C1511522</v>
          </cell>
          <cell r="B1278" t="str">
            <v>Bayuquan Gangqu Gangchi</v>
          </cell>
        </row>
        <row r="1279">
          <cell r="A1279" t="str">
            <v>C1511523</v>
          </cell>
          <cell r="B1279" t="str">
            <v>Xianrendao Gangqu</v>
          </cell>
        </row>
        <row r="1280">
          <cell r="A1280" t="str">
            <v>C1511531</v>
          </cell>
          <cell r="B1280" t="str">
            <v>Liaohe Kou</v>
          </cell>
        </row>
        <row r="1281">
          <cell r="A1281" t="str">
            <v>C1511533</v>
          </cell>
          <cell r="B1281" t="str">
            <v>Panjin Gang</v>
          </cell>
        </row>
        <row r="1282">
          <cell r="A1282" t="str">
            <v>C1511551</v>
          </cell>
          <cell r="B1282" t="str">
            <v>Jinzhou Gang</v>
          </cell>
        </row>
        <row r="1283">
          <cell r="A1283" t="str">
            <v>C1511552</v>
          </cell>
          <cell r="B1283" t="str">
            <v>Jinzhou Gang</v>
          </cell>
        </row>
        <row r="1284">
          <cell r="A1284" t="str">
            <v>C1511571</v>
          </cell>
          <cell r="B1284" t="str">
            <v>Not Specified</v>
          </cell>
        </row>
        <row r="1285">
          <cell r="A1285" t="str">
            <v>C1511661</v>
          </cell>
          <cell r="B1285" t="str">
            <v>Tangshan Gang and Approaches</v>
          </cell>
        </row>
        <row r="1286">
          <cell r="A1286" t="str">
            <v>C1511711</v>
          </cell>
          <cell r="B1286" t="str">
            <v>Qinhuangdao Gang</v>
          </cell>
        </row>
        <row r="1287">
          <cell r="A1287" t="str">
            <v>C1511712</v>
          </cell>
          <cell r="B1287" t="str">
            <v>Qinhuangdao Gang</v>
          </cell>
        </row>
        <row r="1288">
          <cell r="A1288" t="str">
            <v>C1511713</v>
          </cell>
          <cell r="B1288" t="str">
            <v>Qinhuangdao Gang Main Channel</v>
          </cell>
        </row>
        <row r="1289">
          <cell r="A1289" t="str">
            <v>C1511742</v>
          </cell>
          <cell r="B1289" t="str">
            <v>Tangshan Gang Jingtang Gangqu</v>
          </cell>
        </row>
        <row r="1290">
          <cell r="A1290" t="str">
            <v>C1511751</v>
          </cell>
          <cell r="B1290" t="str">
            <v>Daqinghe Kou</v>
          </cell>
        </row>
        <row r="1291">
          <cell r="A1291" t="str">
            <v>C1511761</v>
          </cell>
          <cell r="B1291" t="str">
            <v>Tangshangang Caofeidian Gangqu</v>
          </cell>
        </row>
        <row r="1292">
          <cell r="A1292" t="str">
            <v>C1511762</v>
          </cell>
          <cell r="B1292" t="str">
            <v>Caofeidian Gangqu</v>
          </cell>
        </row>
        <row r="1293">
          <cell r="A1293" t="str">
            <v>C1511763</v>
          </cell>
          <cell r="B1293" t="str">
            <v>Tianjin Gang and Approaches</v>
          </cell>
        </row>
        <row r="1294">
          <cell r="A1294" t="str">
            <v>C1511764</v>
          </cell>
          <cell r="B1294" t="str">
            <v>3 Gangchi in Caofeidian Ganqu</v>
          </cell>
        </row>
        <row r="1295">
          <cell r="A1295" t="str">
            <v>C1511766</v>
          </cell>
          <cell r="B1295" t="str">
            <v>Caofeidiangangqu Gangchi I</v>
          </cell>
        </row>
        <row r="1296">
          <cell r="A1296" t="str">
            <v>C1511771</v>
          </cell>
          <cell r="B1296" t="str">
            <v>Tianjin Gang</v>
          </cell>
        </row>
        <row r="1297">
          <cell r="A1297" t="str">
            <v>C1511772</v>
          </cell>
          <cell r="B1297" t="str">
            <v>Tianjingang Hangdao</v>
          </cell>
        </row>
        <row r="1298">
          <cell r="A1298" t="str">
            <v>C1511776</v>
          </cell>
          <cell r="B1298" t="str">
            <v>Not Specified</v>
          </cell>
        </row>
        <row r="1299">
          <cell r="A1299" t="str">
            <v>C1511777</v>
          </cell>
          <cell r="B1299" t="str">
            <v>Not Specified</v>
          </cell>
        </row>
        <row r="1300">
          <cell r="A1300" t="str">
            <v>C1511778</v>
          </cell>
          <cell r="B1300" t="str">
            <v>Beitang Gangqu and Approaches</v>
          </cell>
        </row>
        <row r="1301">
          <cell r="A1301" t="str">
            <v>C1511779</v>
          </cell>
          <cell r="B1301" t="str">
            <v>Tianjingang Main Channel East</v>
          </cell>
        </row>
        <row r="1302">
          <cell r="A1302" t="str">
            <v>C1511781</v>
          </cell>
          <cell r="B1302" t="str">
            <v>Huanghua Gang</v>
          </cell>
        </row>
        <row r="1303">
          <cell r="A1303" t="str">
            <v>C1511782</v>
          </cell>
          <cell r="B1303" t="str">
            <v>Appr To Huanghuagang Gangchi</v>
          </cell>
        </row>
        <row r="1304">
          <cell r="A1304" t="str">
            <v>C1511783</v>
          </cell>
          <cell r="B1304" t="str">
            <v>Huanghua Gang Hangdao</v>
          </cell>
        </row>
        <row r="1305">
          <cell r="A1305" t="str">
            <v>C1511784</v>
          </cell>
          <cell r="B1305" t="str">
            <v>Huanghua Gang Hangdao</v>
          </cell>
        </row>
        <row r="1306">
          <cell r="A1306" t="str">
            <v>C1511785</v>
          </cell>
          <cell r="B1306" t="str">
            <v>Haigang Gangqu</v>
          </cell>
        </row>
        <row r="1307">
          <cell r="A1307" t="str">
            <v>C1511791</v>
          </cell>
          <cell r="B1307" t="str">
            <v>TaoErhe Kou</v>
          </cell>
        </row>
        <row r="1308">
          <cell r="A1308" t="str">
            <v>C1511862</v>
          </cell>
          <cell r="B1308" t="str">
            <v>Dongying Gang</v>
          </cell>
        </row>
        <row r="1309">
          <cell r="A1309" t="str">
            <v>C1511873</v>
          </cell>
          <cell r="B1309" t="str">
            <v>Weifang Gang And Approaches</v>
          </cell>
        </row>
        <row r="1310">
          <cell r="A1310" t="str">
            <v>C1511881</v>
          </cell>
          <cell r="B1310" t="str">
            <v>Laizhou Gang</v>
          </cell>
        </row>
        <row r="1311">
          <cell r="A1311" t="str">
            <v>C1511891</v>
          </cell>
          <cell r="B1311" t="str">
            <v>Longkou Gang And Approaches</v>
          </cell>
        </row>
        <row r="1312">
          <cell r="A1312" t="str">
            <v>C1511932</v>
          </cell>
          <cell r="B1312" t="str">
            <v>Penglai Gang Luanjiakou Gangqu</v>
          </cell>
        </row>
        <row r="1313">
          <cell r="A1313" t="str">
            <v>C1511941</v>
          </cell>
          <cell r="B1313" t="str">
            <v>Miaodao Haixia</v>
          </cell>
        </row>
        <row r="1314">
          <cell r="A1314" t="str">
            <v>C1511951</v>
          </cell>
          <cell r="B1314" t="str">
            <v>Yantaigang Xigangqu and Apprs</v>
          </cell>
        </row>
        <row r="1315">
          <cell r="A1315" t="str">
            <v>C1511952</v>
          </cell>
          <cell r="B1315" t="str">
            <v>Yantaigang Xigangqu</v>
          </cell>
        </row>
        <row r="1316">
          <cell r="A1316" t="str">
            <v>C1511953</v>
          </cell>
          <cell r="B1316" t="str">
            <v>Taozi Wan</v>
          </cell>
        </row>
        <row r="1317">
          <cell r="A1317" t="str">
            <v>C1511961</v>
          </cell>
          <cell r="B1317" t="str">
            <v>Approaches To Yantai Gang</v>
          </cell>
        </row>
        <row r="1318">
          <cell r="A1318" t="str">
            <v>C1511962</v>
          </cell>
          <cell r="B1318" t="str">
            <v>Yantaigang zhifuwan Gangqu</v>
          </cell>
        </row>
        <row r="1319">
          <cell r="A1319" t="str">
            <v>C1511981</v>
          </cell>
          <cell r="B1319" t="str">
            <v>Weihai Gang</v>
          </cell>
        </row>
        <row r="1320">
          <cell r="A1320" t="str">
            <v>C1512111</v>
          </cell>
          <cell r="B1320" t="str">
            <v>Approaches To Shandong Gaojiao</v>
          </cell>
        </row>
        <row r="1321">
          <cell r="A1321" t="str">
            <v>C1512121</v>
          </cell>
          <cell r="B1321" t="str">
            <v>Yangyuchi Wan To Ailian Wan</v>
          </cell>
        </row>
        <row r="1322">
          <cell r="A1322" t="str">
            <v>C1512131</v>
          </cell>
          <cell r="B1322" t="str">
            <v>Sanggou Wan</v>
          </cell>
        </row>
        <row r="1323">
          <cell r="A1323" t="str">
            <v>C1512141</v>
          </cell>
          <cell r="B1323" t="str">
            <v>Chudao Zui To Dongnan Gaojiao</v>
          </cell>
        </row>
        <row r="1324">
          <cell r="A1324" t="str">
            <v>C1512171</v>
          </cell>
          <cell r="B1324" t="str">
            <v>Shidao Gang</v>
          </cell>
        </row>
        <row r="1325">
          <cell r="A1325" t="str">
            <v>C1512181</v>
          </cell>
          <cell r="B1325" t="str">
            <v>Jinghai Wan</v>
          </cell>
        </row>
        <row r="1326">
          <cell r="A1326" t="str">
            <v>C1512211</v>
          </cell>
          <cell r="B1326" t="str">
            <v>Rushan Kou And Approaches</v>
          </cell>
        </row>
        <row r="1327">
          <cell r="A1327" t="str">
            <v>C1512264</v>
          </cell>
          <cell r="B1327" t="str">
            <v>Not Specified</v>
          </cell>
        </row>
        <row r="1328">
          <cell r="A1328" t="str">
            <v>C1512311</v>
          </cell>
          <cell r="B1328" t="str">
            <v>Dingzihe Kou And Approaches</v>
          </cell>
        </row>
        <row r="1329">
          <cell r="A1329" t="str">
            <v>C1512321</v>
          </cell>
          <cell r="B1329" t="str">
            <v>Laoshan Wan</v>
          </cell>
        </row>
        <row r="1330">
          <cell r="A1330" t="str">
            <v>C1512339</v>
          </cell>
          <cell r="B1330" t="str">
            <v>Qingdao Gang And  Approaches</v>
          </cell>
        </row>
        <row r="1331">
          <cell r="A1331" t="str">
            <v>C1512351</v>
          </cell>
          <cell r="B1331" t="str">
            <v>Jiaozhou Wan</v>
          </cell>
        </row>
        <row r="1332">
          <cell r="A1332" t="str">
            <v>C1512539</v>
          </cell>
          <cell r="B1332" t="str">
            <v>Dongjiakou Gangqu and Appr.</v>
          </cell>
        </row>
        <row r="1333">
          <cell r="A1333" t="str">
            <v>C1512571</v>
          </cell>
          <cell r="B1333" t="str">
            <v>Rizhao Gang And  Approaches</v>
          </cell>
        </row>
        <row r="1334">
          <cell r="A1334" t="str">
            <v>C1512577</v>
          </cell>
          <cell r="B1334" t="str">
            <v>Lanshan Gang</v>
          </cell>
        </row>
        <row r="1335">
          <cell r="A1335" t="str">
            <v>C1512581</v>
          </cell>
          <cell r="B1335" t="str">
            <v>Lianyungang Gang Neigang App</v>
          </cell>
        </row>
        <row r="1336">
          <cell r="A1336" t="str">
            <v>C1512586</v>
          </cell>
          <cell r="B1336" t="str">
            <v>Xuwei Gangqu</v>
          </cell>
        </row>
        <row r="1337">
          <cell r="A1337" t="str">
            <v>C1512592</v>
          </cell>
          <cell r="B1337" t="str">
            <v>Guanhekou and Approaches</v>
          </cell>
        </row>
        <row r="1338">
          <cell r="A1338" t="str">
            <v>C1512622</v>
          </cell>
          <cell r="B1338" t="str">
            <v>Binhai Gangqu and Approaches</v>
          </cell>
        </row>
        <row r="1339">
          <cell r="A1339" t="str">
            <v>C1512641</v>
          </cell>
          <cell r="B1339" t="str">
            <v>Sheyanghe Kou</v>
          </cell>
        </row>
        <row r="1340">
          <cell r="A1340" t="str">
            <v>C1512711</v>
          </cell>
          <cell r="B1340" t="str">
            <v>Dafeng Gang And Appr</v>
          </cell>
        </row>
        <row r="1341">
          <cell r="A1341" t="str">
            <v>C1512712</v>
          </cell>
          <cell r="B1341" t="str">
            <v>Dafeng Gang</v>
          </cell>
        </row>
        <row r="1342">
          <cell r="A1342" t="str">
            <v>C1512741</v>
          </cell>
          <cell r="B1342" t="str">
            <v>Yangkou Gang Hangdao -Ii</v>
          </cell>
        </row>
        <row r="1343">
          <cell r="A1343" t="str">
            <v>C1512742</v>
          </cell>
          <cell r="B1343" t="str">
            <v>Yangkou Gang Hangdao -I</v>
          </cell>
        </row>
        <row r="1344">
          <cell r="A1344" t="str">
            <v>C1512751</v>
          </cell>
          <cell r="B1344" t="str">
            <v>Lusi Gang hangdao</v>
          </cell>
        </row>
        <row r="1345">
          <cell r="A1345" t="str">
            <v>C1512761</v>
          </cell>
          <cell r="B1345" t="str">
            <v>Lusi Gang hangdao</v>
          </cell>
        </row>
        <row r="1346">
          <cell r="A1346" t="str">
            <v>C1513111</v>
          </cell>
          <cell r="B1346" t="str">
            <v>Outer Section of Qidonggang</v>
          </cell>
        </row>
        <row r="1347">
          <cell r="A1347" t="str">
            <v>C1513119</v>
          </cell>
          <cell r="B1347" t="str">
            <v>Changjiang Kou Beizhi Shuidao</v>
          </cell>
        </row>
        <row r="1348">
          <cell r="A1348" t="str">
            <v>C1513121</v>
          </cell>
          <cell r="B1348" t="str">
            <v>Wusong Kou To Xinkai Gang</v>
          </cell>
        </row>
        <row r="1349">
          <cell r="A1349" t="str">
            <v>C1513126</v>
          </cell>
          <cell r="B1349" t="str">
            <v>Xinkai Gang To Jiangyin Gang</v>
          </cell>
        </row>
        <row r="1350">
          <cell r="A1350" t="str">
            <v>C1513127</v>
          </cell>
          <cell r="B1350" t="str">
            <v>Shi Erwei Gang To Jiangyin Gang</v>
          </cell>
        </row>
        <row r="1351">
          <cell r="A1351" t="str">
            <v>C1513131</v>
          </cell>
          <cell r="B1351" t="str">
            <v>Jiangyin Gang To Dagang</v>
          </cell>
        </row>
        <row r="1352">
          <cell r="A1352" t="str">
            <v>C1513136</v>
          </cell>
          <cell r="B1352" t="str">
            <v>Dagang To Nanjing Gang</v>
          </cell>
        </row>
        <row r="1353">
          <cell r="A1353" t="str">
            <v>C1513137</v>
          </cell>
          <cell r="B1353" t="str">
            <v>Zhangjia Gang</v>
          </cell>
        </row>
        <row r="1354">
          <cell r="A1354" t="str">
            <v>C1513142</v>
          </cell>
          <cell r="B1354" t="str">
            <v>Zhenjiang Gang</v>
          </cell>
        </row>
        <row r="1355">
          <cell r="A1355" t="str">
            <v>C1513177</v>
          </cell>
          <cell r="B1355" t="str">
            <v>Beicao Shuidao Nancao Shuidao</v>
          </cell>
        </row>
        <row r="1356">
          <cell r="A1356" t="str">
            <v>C1513178</v>
          </cell>
          <cell r="B1356" t="str">
            <v>Nancao Shuidao And Approaches</v>
          </cell>
        </row>
        <row r="1357">
          <cell r="A1357" t="str">
            <v>C1513179</v>
          </cell>
          <cell r="B1357" t="str">
            <v>Changjiangkou Beigang Nangang</v>
          </cell>
        </row>
        <row r="1358">
          <cell r="A1358" t="str">
            <v>C1513181</v>
          </cell>
          <cell r="B1358" t="str">
            <v>Wusong Kou Maodi</v>
          </cell>
        </row>
        <row r="1359">
          <cell r="A1359" t="str">
            <v>C1513319</v>
          </cell>
          <cell r="B1359" t="str">
            <v>Luchao Gang To Zhapu Gang</v>
          </cell>
        </row>
        <row r="1360">
          <cell r="A1360" t="str">
            <v>C1513328</v>
          </cell>
          <cell r="B1360" t="str">
            <v>Luchao Gang and Approaches</v>
          </cell>
        </row>
        <row r="1361">
          <cell r="A1361" t="str">
            <v>C1513329</v>
          </cell>
          <cell r="B1361" t="str">
            <v>Apprs to Caojinghuagongqu Wharf</v>
          </cell>
        </row>
        <row r="1362">
          <cell r="A1362" t="str">
            <v>C1513331</v>
          </cell>
          <cell r="B1362" t="str">
            <v>Approaches To Jinshan Zui</v>
          </cell>
        </row>
        <row r="1363">
          <cell r="A1363" t="str">
            <v>C1513332</v>
          </cell>
          <cell r="B1363" t="str">
            <v>Dushan Gangqu And Zhapu Gangqu</v>
          </cell>
        </row>
        <row r="1364">
          <cell r="A1364" t="str">
            <v>C1513333</v>
          </cell>
          <cell r="B1364" t="str">
            <v>Haiyan Gangqu</v>
          </cell>
        </row>
        <row r="1365">
          <cell r="A1365" t="str">
            <v>C1513339</v>
          </cell>
          <cell r="B1365" t="str">
            <v>Nanhui Zui To Huoshan Liedao</v>
          </cell>
        </row>
        <row r="1366">
          <cell r="A1366" t="str">
            <v>C1513341</v>
          </cell>
          <cell r="B1366" t="str">
            <v>Qiqu Liedao</v>
          </cell>
        </row>
        <row r="1367">
          <cell r="A1367" t="str">
            <v>C1513359</v>
          </cell>
          <cell r="B1367" t="str">
            <v>Huoshan Liedao Shenjiamen Gang</v>
          </cell>
        </row>
        <row r="1368">
          <cell r="A1368" t="str">
            <v>C1513361</v>
          </cell>
          <cell r="B1368" t="str">
            <v>Daishan Shuidao To Guanmen</v>
          </cell>
        </row>
        <row r="1369">
          <cell r="A1369" t="str">
            <v>C1513371</v>
          </cell>
          <cell r="B1369" t="str">
            <v>Huoshan Liedao To Cezi Dao</v>
          </cell>
        </row>
        <row r="1370">
          <cell r="A1370" t="str">
            <v>C1513379</v>
          </cell>
          <cell r="B1370" t="str">
            <v>Huaniao Shan To Sanxing Shan</v>
          </cell>
        </row>
        <row r="1371">
          <cell r="A1371" t="str">
            <v>C1513381</v>
          </cell>
          <cell r="B1371" t="str">
            <v>Cezi Shuidao Jintang Shuidao</v>
          </cell>
        </row>
        <row r="1372">
          <cell r="A1372" t="str">
            <v>C1513391</v>
          </cell>
          <cell r="B1372" t="str">
            <v>Dinghai Gang Qingzimen</v>
          </cell>
        </row>
        <row r="1373">
          <cell r="A1373" t="str">
            <v>C1513399</v>
          </cell>
          <cell r="B1373" t="str">
            <v>Sanxing Shan To Luojia Shan</v>
          </cell>
        </row>
        <row r="1374">
          <cell r="A1374" t="str">
            <v>C1513411</v>
          </cell>
          <cell r="B1374" t="str">
            <v>Ma An Liedao</v>
          </cell>
        </row>
        <row r="1375">
          <cell r="A1375" t="str">
            <v>C1513421</v>
          </cell>
          <cell r="B1375" t="str">
            <v>Shengsi Liedao And Approaches</v>
          </cell>
        </row>
        <row r="1376">
          <cell r="A1376" t="str">
            <v>C1513431</v>
          </cell>
          <cell r="B1376" t="str">
            <v>Approaches To Qushan Dao</v>
          </cell>
        </row>
        <row r="1377">
          <cell r="A1377" t="str">
            <v>C1513441</v>
          </cell>
          <cell r="B1377" t="str">
            <v>Changtu Gang To Xiaogui Shan</v>
          </cell>
        </row>
        <row r="1378">
          <cell r="A1378" t="str">
            <v>C1513451</v>
          </cell>
          <cell r="B1378" t="str">
            <v>Approaches To Zhujiajian Dao</v>
          </cell>
        </row>
        <row r="1379">
          <cell r="A1379" t="str">
            <v>C1513512</v>
          </cell>
          <cell r="B1379" t="str">
            <v>Western portion Xiangshan Gang</v>
          </cell>
        </row>
        <row r="1380">
          <cell r="A1380" t="str">
            <v>C1513513</v>
          </cell>
          <cell r="B1380" t="str">
            <v>Central Portion Xiangshan Gang</v>
          </cell>
        </row>
        <row r="1381">
          <cell r="A1381" t="str">
            <v>C1513514</v>
          </cell>
          <cell r="B1381" t="str">
            <v>East Portion Of Xiangshan Gang</v>
          </cell>
        </row>
        <row r="1382">
          <cell r="A1382" t="str">
            <v>C1513519</v>
          </cell>
          <cell r="B1382" t="str">
            <v>Luojia Shan To Xiangshan Gang</v>
          </cell>
        </row>
        <row r="1383">
          <cell r="A1383" t="str">
            <v>C1513521</v>
          </cell>
          <cell r="B1383" t="str">
            <v>Liuheng Dao And Approaches</v>
          </cell>
        </row>
        <row r="1384">
          <cell r="A1384" t="str">
            <v>C1513522</v>
          </cell>
          <cell r="B1384" t="str">
            <v>Xiazhimen Kou</v>
          </cell>
        </row>
        <row r="1385">
          <cell r="A1385" t="str">
            <v>C1513531</v>
          </cell>
          <cell r="B1385" t="str">
            <v>Niubi Shan Shuidao</v>
          </cell>
        </row>
        <row r="1386">
          <cell r="A1386" t="str">
            <v>C1513571</v>
          </cell>
          <cell r="B1386" t="str">
            <v>Shipu Gang And Approaches</v>
          </cell>
        </row>
        <row r="1387">
          <cell r="A1387" t="str">
            <v>C1513581</v>
          </cell>
          <cell r="B1387" t="str">
            <v>Sanmen Wan</v>
          </cell>
        </row>
        <row r="1388">
          <cell r="A1388" t="str">
            <v>C1513582</v>
          </cell>
          <cell r="B1388" t="str">
            <v>Baijiao Shuidao</v>
          </cell>
        </row>
        <row r="1389">
          <cell r="A1389" t="str">
            <v>C1513583</v>
          </cell>
          <cell r="B1389" t="str">
            <v>Western Portion Of Sanmen Wan</v>
          </cell>
        </row>
        <row r="1390">
          <cell r="A1390" t="str">
            <v>C1513584</v>
          </cell>
          <cell r="B1390" t="str">
            <v>Jiantiao Gang and Ppproaches</v>
          </cell>
        </row>
        <row r="1391">
          <cell r="A1391" t="str">
            <v>C1513592</v>
          </cell>
          <cell r="B1391" t="str">
            <v>Puba Gang</v>
          </cell>
        </row>
        <row r="1392">
          <cell r="A1392" t="str">
            <v>C1513631</v>
          </cell>
          <cell r="B1392" t="str">
            <v>Dongji Liedao</v>
          </cell>
        </row>
        <row r="1393">
          <cell r="A1393" t="str">
            <v>C1513641</v>
          </cell>
          <cell r="B1393" t="str">
            <v>Taizhou Wan</v>
          </cell>
        </row>
        <row r="1394">
          <cell r="A1394" t="str">
            <v>C1513651</v>
          </cell>
          <cell r="B1394" t="str">
            <v>Langji Shan To Songmen Gang</v>
          </cell>
        </row>
        <row r="1395">
          <cell r="A1395" t="str">
            <v>C1513661</v>
          </cell>
          <cell r="B1395" t="str">
            <v>Aiwan Wan And Approaches</v>
          </cell>
        </row>
        <row r="1396">
          <cell r="A1396" t="str">
            <v>C1513711</v>
          </cell>
          <cell r="B1396" t="str">
            <v>Xuanmen Wan And Appr</v>
          </cell>
        </row>
        <row r="1397">
          <cell r="A1397" t="str">
            <v>C1513715</v>
          </cell>
          <cell r="B1397" t="str">
            <v>Yueqing Wan</v>
          </cell>
        </row>
        <row r="1398">
          <cell r="A1398" t="str">
            <v>C1513731</v>
          </cell>
          <cell r="B1398" t="str">
            <v>Approaches To Damen Dao</v>
          </cell>
        </row>
        <row r="1399">
          <cell r="A1399" t="str">
            <v>C1513735</v>
          </cell>
          <cell r="B1399" t="str">
            <v>Luxi Dao To Beilong Shan</v>
          </cell>
        </row>
        <row r="1400">
          <cell r="A1400" t="str">
            <v>C1513741</v>
          </cell>
          <cell r="B1400" t="str">
            <v>Wenzhou Gang</v>
          </cell>
        </row>
        <row r="1401">
          <cell r="A1401" t="str">
            <v>C1513751</v>
          </cell>
          <cell r="B1401" t="str">
            <v xml:space="preserve"> Approaches To Dongtou Dao</v>
          </cell>
        </row>
        <row r="1402">
          <cell r="A1402" t="str">
            <v>C1513771</v>
          </cell>
          <cell r="B1402" t="str">
            <v>Feiyunjiang Kou</v>
          </cell>
        </row>
        <row r="1403">
          <cell r="A1403" t="str">
            <v>C1513781</v>
          </cell>
          <cell r="B1403" t="str">
            <v>Aojiang Kou</v>
          </cell>
        </row>
        <row r="1404">
          <cell r="A1404" t="str">
            <v>C1513881</v>
          </cell>
          <cell r="B1404" t="str">
            <v>Dayu Wan To Beiguan Gang</v>
          </cell>
        </row>
        <row r="1405">
          <cell r="A1405" t="str">
            <v>C1513911</v>
          </cell>
          <cell r="B1405" t="str">
            <v>Shacheng Gang</v>
          </cell>
        </row>
        <row r="1406">
          <cell r="A1406" t="str">
            <v>C1513921</v>
          </cell>
          <cell r="B1406" t="str">
            <v>Qingchuan Wan And Appr</v>
          </cell>
        </row>
        <row r="1407">
          <cell r="A1407" t="str">
            <v>C1513941</v>
          </cell>
          <cell r="B1407" t="str">
            <v>Fuyao Liedao</v>
          </cell>
        </row>
        <row r="1408">
          <cell r="A1408" t="str">
            <v>C1513949</v>
          </cell>
          <cell r="B1408" t="str">
            <v>Fuyao Liedao To Beijiao Bandao</v>
          </cell>
        </row>
        <row r="1409">
          <cell r="A1409" t="str">
            <v>C1513951</v>
          </cell>
          <cell r="B1409" t="str">
            <v>Funing Wan And Approaches</v>
          </cell>
        </row>
        <row r="1410">
          <cell r="A1410" t="str">
            <v>C1513961</v>
          </cell>
          <cell r="B1410" t="str">
            <v>Xiyang Dao Fuying Dao And Appr</v>
          </cell>
        </row>
        <row r="1411">
          <cell r="A1411" t="str">
            <v>C1513971</v>
          </cell>
          <cell r="B1411" t="str">
            <v>Sansha Wan</v>
          </cell>
        </row>
        <row r="1412">
          <cell r="A1412" t="str">
            <v>C1513975</v>
          </cell>
          <cell r="B1412" t="str">
            <v>Yantian Gang And Baima Gang</v>
          </cell>
        </row>
        <row r="1413">
          <cell r="A1413" t="str">
            <v>C1513981</v>
          </cell>
          <cell r="B1413" t="str">
            <v>Luoyuan Wan</v>
          </cell>
        </row>
        <row r="1414">
          <cell r="A1414" t="str">
            <v>C1513986</v>
          </cell>
          <cell r="B1414" t="str">
            <v>Huangqi Wan And Appr</v>
          </cell>
        </row>
        <row r="1415">
          <cell r="A1415" t="str">
            <v>C1513989</v>
          </cell>
          <cell r="B1415" t="str">
            <v>Beijiao Bandao - Dongluo Liedao</v>
          </cell>
        </row>
        <row r="1416">
          <cell r="A1416" t="str">
            <v>C1513991</v>
          </cell>
          <cell r="B1416" t="str">
            <v>Minjiang Kou</v>
          </cell>
        </row>
        <row r="1417">
          <cell r="A1417" t="str">
            <v>C1513992</v>
          </cell>
          <cell r="B1417" t="str">
            <v>Jinpai Men To Mawei</v>
          </cell>
        </row>
        <row r="1418">
          <cell r="A1418" t="str">
            <v>C1513993</v>
          </cell>
          <cell r="B1418" t="str">
            <v>Mawei To Fuzhou</v>
          </cell>
        </row>
        <row r="1419">
          <cell r="A1419" t="str">
            <v>C1514129</v>
          </cell>
          <cell r="B1419" t="str">
            <v>Haitan Haixia And Approaches</v>
          </cell>
        </row>
        <row r="1420">
          <cell r="A1420" t="str">
            <v>C1514131</v>
          </cell>
          <cell r="B1420" t="str">
            <v>Haitan Haixia Beibu</v>
          </cell>
        </row>
        <row r="1421">
          <cell r="A1421" t="str">
            <v>C1514132</v>
          </cell>
          <cell r="B1421" t="str">
            <v>Songxia Gang And Appr</v>
          </cell>
        </row>
        <row r="1422">
          <cell r="A1422" t="str">
            <v>C1514141</v>
          </cell>
          <cell r="B1422" t="str">
            <v>East Of Haitan Haixia</v>
          </cell>
        </row>
        <row r="1423">
          <cell r="A1423" t="str">
            <v>C1514151</v>
          </cell>
          <cell r="B1423" t="str">
            <v>South Portion Of Haitan Haixia</v>
          </cell>
        </row>
        <row r="1424">
          <cell r="A1424" t="str">
            <v>C1514161</v>
          </cell>
          <cell r="B1424" t="str">
            <v>Xinghua Wan And Appr</v>
          </cell>
        </row>
        <row r="1425">
          <cell r="A1425" t="str">
            <v>C1514163</v>
          </cell>
          <cell r="B1425" t="str">
            <v>Jiangyin Gang</v>
          </cell>
        </row>
        <row r="1426">
          <cell r="A1426" t="str">
            <v>C1514171</v>
          </cell>
          <cell r="B1426" t="str">
            <v>Meizhou Wan</v>
          </cell>
        </row>
        <row r="1427">
          <cell r="A1427" t="str">
            <v>C1514176</v>
          </cell>
          <cell r="B1427" t="str">
            <v>Da Gang And Chongwu Gang</v>
          </cell>
        </row>
        <row r="1428">
          <cell r="A1428" t="str">
            <v>C1514181</v>
          </cell>
          <cell r="B1428" t="str">
            <v>Approaches To Quanzhou Wan</v>
          </cell>
        </row>
        <row r="1429">
          <cell r="A1429" t="str">
            <v>C1514182</v>
          </cell>
          <cell r="B1429" t="str">
            <v>Quanzhou Gang</v>
          </cell>
        </row>
        <row r="1430">
          <cell r="A1430" t="str">
            <v>C1514191</v>
          </cell>
          <cell r="B1430" t="str">
            <v>Quanzhou Wan To Shenhu Wan</v>
          </cell>
        </row>
        <row r="1431">
          <cell r="A1431" t="str">
            <v>C1514249</v>
          </cell>
          <cell r="B1431" t="str">
            <v>Weitou Jiao To Xiamen Gang</v>
          </cell>
        </row>
        <row r="1432">
          <cell r="A1432" t="str">
            <v>C1514251</v>
          </cell>
          <cell r="B1432" t="str">
            <v>Weitou Wan</v>
          </cell>
        </row>
        <row r="1433">
          <cell r="A1433" t="str">
            <v>C1514291</v>
          </cell>
          <cell r="B1433" t="str">
            <v>Xiamen Gang And Approaches</v>
          </cell>
        </row>
        <row r="1434">
          <cell r="A1434" t="str">
            <v>C1514295</v>
          </cell>
          <cell r="B1434" t="str">
            <v>Jiulongjiang Kou</v>
          </cell>
        </row>
        <row r="1435">
          <cell r="A1435" t="str">
            <v>C1514331</v>
          </cell>
          <cell r="B1435" t="str">
            <v>Houshi Gangqu and Approaches</v>
          </cell>
        </row>
        <row r="1436">
          <cell r="A1436" t="str">
            <v>C1514351</v>
          </cell>
          <cell r="B1436" t="str">
            <v>Fotan Gang to Jiangjun Wan</v>
          </cell>
        </row>
        <row r="1437">
          <cell r="A1437" t="str">
            <v>C1514352</v>
          </cell>
          <cell r="B1437" t="str">
            <v>Jiangjun Wan</v>
          </cell>
        </row>
        <row r="1438">
          <cell r="A1438" t="str">
            <v>C1514361</v>
          </cell>
          <cell r="B1438" t="str">
            <v>Futou Wan And Approaches</v>
          </cell>
        </row>
        <row r="1439">
          <cell r="A1439" t="str">
            <v>C1514371</v>
          </cell>
          <cell r="B1439" t="str">
            <v>Dongshan Wan</v>
          </cell>
        </row>
        <row r="1440">
          <cell r="A1440" t="str">
            <v>C1514381</v>
          </cell>
          <cell r="B1440" t="str">
            <v>Sujian Wan</v>
          </cell>
        </row>
        <row r="1441">
          <cell r="A1441" t="str">
            <v>C1514382</v>
          </cell>
          <cell r="B1441" t="str">
            <v>Dacheng Wan</v>
          </cell>
        </row>
        <row r="1442">
          <cell r="A1442" t="str">
            <v>C1514391</v>
          </cell>
          <cell r="B1442" t="str">
            <v>Zhao An Wan</v>
          </cell>
        </row>
        <row r="1443">
          <cell r="A1443" t="str">
            <v>C1514479</v>
          </cell>
          <cell r="B1443" t="str">
            <v>Sujian Jiao To Biao Jiao</v>
          </cell>
        </row>
        <row r="1444">
          <cell r="A1444" t="str">
            <v>C1514481</v>
          </cell>
          <cell r="B1444" t="str">
            <v>Zhelin Wan And Approaches</v>
          </cell>
        </row>
        <row r="1445">
          <cell r="A1445" t="str">
            <v>C1514491</v>
          </cell>
          <cell r="B1445" t="str">
            <v>Nan Ao Dao And Approaches</v>
          </cell>
        </row>
        <row r="1446">
          <cell r="A1446" t="str">
            <v>C1515111</v>
          </cell>
          <cell r="B1446" t="str">
            <v>Shantou Gang And Approaches</v>
          </cell>
        </row>
        <row r="1447">
          <cell r="A1447" t="str">
            <v>C1515115</v>
          </cell>
          <cell r="B1447" t="str">
            <v>Shantou Shi To Honggang</v>
          </cell>
        </row>
        <row r="1448">
          <cell r="A1448" t="str">
            <v>C1515116</v>
          </cell>
          <cell r="B1448" t="str">
            <v>Honggang To Jieyang Shi</v>
          </cell>
        </row>
        <row r="1449">
          <cell r="A1449" t="str">
            <v>C1515141</v>
          </cell>
          <cell r="B1449" t="str">
            <v>Haimen Wan</v>
          </cell>
        </row>
        <row r="1450">
          <cell r="A1450" t="str">
            <v>C1515151</v>
          </cell>
          <cell r="B1450" t="str">
            <v>Jinghai Gang To Shenquan Gang</v>
          </cell>
        </row>
        <row r="1451">
          <cell r="A1451" t="str">
            <v>C1515171</v>
          </cell>
          <cell r="B1451" t="str">
            <v>Jiazi Gang And Appr</v>
          </cell>
        </row>
        <row r="1452">
          <cell r="A1452" t="str">
            <v>C1515311</v>
          </cell>
          <cell r="B1452" t="str">
            <v>Jieshi Wan</v>
          </cell>
        </row>
        <row r="1453">
          <cell r="A1453" t="str">
            <v>C1515322</v>
          </cell>
          <cell r="B1453" t="str">
            <v>Zhelang Jiao To Guiling Maodi</v>
          </cell>
        </row>
        <row r="1454">
          <cell r="A1454" t="str">
            <v>C1515335</v>
          </cell>
          <cell r="B1454" t="str">
            <v>Honghai Wan</v>
          </cell>
        </row>
        <row r="1455">
          <cell r="A1455" t="str">
            <v>C1515342</v>
          </cell>
          <cell r="B1455" t="str">
            <v>Magong Gang To Changsha Gang</v>
          </cell>
        </row>
        <row r="1456">
          <cell r="A1456" t="str">
            <v>C1515369</v>
          </cell>
          <cell r="B1456" t="str">
            <v>Daya Wan</v>
          </cell>
        </row>
        <row r="1457">
          <cell r="A1457" t="str">
            <v>C1515373</v>
          </cell>
          <cell r="B1457" t="str">
            <v>Fanhe Gang</v>
          </cell>
        </row>
        <row r="1458">
          <cell r="A1458" t="str">
            <v>C1515374</v>
          </cell>
          <cell r="B1458" t="str">
            <v>Huizhou Gang</v>
          </cell>
        </row>
        <row r="1459">
          <cell r="A1459" t="str">
            <v>C1515379</v>
          </cell>
          <cell r="B1459" t="str">
            <v>Waglan Island To Xiaoputai Dao</v>
          </cell>
        </row>
        <row r="1460">
          <cell r="A1460" t="str">
            <v>C1515435</v>
          </cell>
          <cell r="B1460" t="str">
            <v>Niutou Dao To Neilingding Dao</v>
          </cell>
        </row>
        <row r="1461">
          <cell r="A1461" t="str">
            <v>C1515436</v>
          </cell>
          <cell r="B1461" t="str">
            <v>Guishan Dao And Adjacent Is</v>
          </cell>
        </row>
        <row r="1462">
          <cell r="A1462" t="str">
            <v>C1515445</v>
          </cell>
          <cell r="B1462" t="str">
            <v>Neilingding Dao To Humen</v>
          </cell>
        </row>
        <row r="1463">
          <cell r="A1463" t="str">
            <v>C1515449</v>
          </cell>
          <cell r="B1463" t="str">
            <v>Xiaoputai Dao To Xiaojin Dao</v>
          </cell>
        </row>
        <row r="1464">
          <cell r="A1464" t="str">
            <v>C1515451</v>
          </cell>
          <cell r="B1464" t="str">
            <v>Guangzhou Shi To Huangpu</v>
          </cell>
        </row>
        <row r="1465">
          <cell r="A1465" t="str">
            <v>C1515456</v>
          </cell>
          <cell r="B1465" t="str">
            <v>Huangpu To Nizhou Tou</v>
          </cell>
        </row>
        <row r="1466">
          <cell r="A1466" t="str">
            <v>C1515461</v>
          </cell>
          <cell r="B1466" t="str">
            <v>Nizhou Tou To Shanban Zhou</v>
          </cell>
        </row>
        <row r="1467">
          <cell r="A1467" t="str">
            <v>C1515466</v>
          </cell>
          <cell r="B1467" t="str">
            <v>Heng Men And Approaches</v>
          </cell>
        </row>
        <row r="1468">
          <cell r="A1468" t="str">
            <v>C1515471</v>
          </cell>
          <cell r="B1468" t="str">
            <v>QiAo Dao To Xiangzhou Wan</v>
          </cell>
        </row>
        <row r="1469">
          <cell r="A1469" t="str">
            <v>C1515475</v>
          </cell>
          <cell r="B1469" t="str">
            <v>Jiuzhou Gang And Approaches</v>
          </cell>
        </row>
        <row r="1470">
          <cell r="A1470" t="str">
            <v>C1515476</v>
          </cell>
          <cell r="B1470" t="str">
            <v>Macau Harbour And Approaches</v>
          </cell>
        </row>
        <row r="1471">
          <cell r="A1471" t="str">
            <v>C1515481</v>
          </cell>
          <cell r="B1471" t="str">
            <v>Sanzao Dao And Approaches</v>
          </cell>
        </row>
        <row r="1472">
          <cell r="A1472" t="str">
            <v>C1515491</v>
          </cell>
          <cell r="B1472" t="str">
            <v>Yamen Shuidao</v>
          </cell>
        </row>
        <row r="1473">
          <cell r="A1473" t="str">
            <v>C1515511</v>
          </cell>
          <cell r="B1473" t="str">
            <v>Zhuhaigang Gaolan Gangqu</v>
          </cell>
        </row>
        <row r="1474">
          <cell r="A1474" t="str">
            <v>C1515519</v>
          </cell>
          <cell r="B1474" t="str">
            <v>Xiaojin Dao To Mang Zhou</v>
          </cell>
        </row>
        <row r="1475">
          <cell r="A1475" t="str">
            <v>C1515521</v>
          </cell>
          <cell r="B1475" t="str">
            <v>Guanghai Wan And Appr</v>
          </cell>
        </row>
        <row r="1476">
          <cell r="A1476" t="str">
            <v>C1515522</v>
          </cell>
          <cell r="B1476" t="str">
            <v>Tai shan Coal Pier Channel</v>
          </cell>
        </row>
        <row r="1477">
          <cell r="A1477" t="str">
            <v>C1515531</v>
          </cell>
          <cell r="B1477" t="str">
            <v>Shangchuan Dao</v>
          </cell>
        </row>
        <row r="1478">
          <cell r="A1478" t="str">
            <v>C1515541</v>
          </cell>
          <cell r="B1478" t="str">
            <v>Xiachuan Dao</v>
          </cell>
        </row>
        <row r="1479">
          <cell r="A1479" t="str">
            <v>C1515551</v>
          </cell>
          <cell r="B1479" t="str">
            <v>Zhenhai Wan And Appr</v>
          </cell>
        </row>
        <row r="1480">
          <cell r="A1480" t="str">
            <v>C1515561</v>
          </cell>
          <cell r="B1480" t="str">
            <v>Zhenhai Gang</v>
          </cell>
        </row>
        <row r="1481">
          <cell r="A1481" t="str">
            <v>C1515591</v>
          </cell>
          <cell r="B1481" t="str">
            <v>Hailing Shuidao</v>
          </cell>
        </row>
        <row r="1482">
          <cell r="A1482" t="str">
            <v>C1515611</v>
          </cell>
          <cell r="B1482" t="str">
            <v>Shuangshandao To Fuhuzui</v>
          </cell>
        </row>
        <row r="1483">
          <cell r="A1483" t="str">
            <v>C1515613</v>
          </cell>
          <cell r="B1483" t="str">
            <v>Shapa Gang and Approaches</v>
          </cell>
        </row>
        <row r="1484">
          <cell r="A1484" t="str">
            <v>C1515711</v>
          </cell>
          <cell r="B1484" t="str">
            <v>Bohe Gang  Shuidong Gang</v>
          </cell>
        </row>
        <row r="1485">
          <cell r="A1485" t="str">
            <v>C1515731</v>
          </cell>
          <cell r="B1485" t="str">
            <v>Zhanjiang Gang</v>
          </cell>
        </row>
        <row r="1486">
          <cell r="A1486" t="str">
            <v>C1515732</v>
          </cell>
          <cell r="B1486" t="str">
            <v>Southern Zhanjiang Gang</v>
          </cell>
        </row>
        <row r="1487">
          <cell r="A1487" t="str">
            <v>C1515733</v>
          </cell>
          <cell r="B1487" t="str">
            <v>Northern Zhanjiang Gang</v>
          </cell>
        </row>
        <row r="1488">
          <cell r="A1488" t="str">
            <v>C1515741</v>
          </cell>
          <cell r="B1488" t="str">
            <v>Zhanjiang Gang Outer Entrance</v>
          </cell>
        </row>
        <row r="1489">
          <cell r="A1489" t="str">
            <v>C1515751</v>
          </cell>
          <cell r="B1489" t="str">
            <v>Leizhou Wan</v>
          </cell>
        </row>
        <row r="1490">
          <cell r="A1490" t="str">
            <v>C1515761</v>
          </cell>
          <cell r="B1490" t="str">
            <v>Dongliao Dao To Wailuo Gang</v>
          </cell>
        </row>
        <row r="1491">
          <cell r="A1491" t="str">
            <v>C1515771</v>
          </cell>
          <cell r="B1491" t="str">
            <v>Wailuo Shuidao</v>
          </cell>
        </row>
        <row r="1492">
          <cell r="A1492" t="str">
            <v>C1515779</v>
          </cell>
          <cell r="B1492" t="str">
            <v>East Channels Qiongzhou Haixia</v>
          </cell>
        </row>
        <row r="1493">
          <cell r="A1493" t="str">
            <v>C1515799</v>
          </cell>
          <cell r="B1493" t="str">
            <v>Eastern Qiongzhou Haixia</v>
          </cell>
        </row>
        <row r="1494">
          <cell r="A1494" t="str">
            <v>C1515811</v>
          </cell>
          <cell r="B1494" t="str">
            <v>HaiAn Gang To Sandun Gang</v>
          </cell>
        </row>
        <row r="1495">
          <cell r="A1495" t="str">
            <v>C1515814</v>
          </cell>
          <cell r="B1495" t="str">
            <v>Hainan Train ferry access</v>
          </cell>
        </row>
        <row r="1496">
          <cell r="A1496" t="str">
            <v>C1515819</v>
          </cell>
          <cell r="B1496" t="str">
            <v>Qiongzhou Haixia</v>
          </cell>
        </row>
        <row r="1497">
          <cell r="A1497" t="str">
            <v>C1515821</v>
          </cell>
          <cell r="B1497" t="str">
            <v>Puqian Wan</v>
          </cell>
        </row>
        <row r="1498">
          <cell r="A1498" t="str">
            <v>C1515831</v>
          </cell>
          <cell r="B1498" t="str">
            <v>Haikou Wan</v>
          </cell>
        </row>
        <row r="1499">
          <cell r="A1499" t="str">
            <v>C1515862</v>
          </cell>
          <cell r="B1499" t="str">
            <v>Maniao Gang And Bopu Gang</v>
          </cell>
        </row>
        <row r="1500">
          <cell r="A1500" t="str">
            <v>C1516151</v>
          </cell>
          <cell r="B1500" t="str">
            <v>Qinglan Gang And Appr</v>
          </cell>
        </row>
        <row r="1501">
          <cell r="A1501" t="str">
            <v>C1516171</v>
          </cell>
          <cell r="B1501" t="str">
            <v>Appr To Potou Gang</v>
          </cell>
        </row>
        <row r="1502">
          <cell r="A1502" t="str">
            <v>C1516311</v>
          </cell>
          <cell r="B1502" t="str">
            <v>Approaches To Xincun Gang</v>
          </cell>
        </row>
        <row r="1503">
          <cell r="A1503" t="str">
            <v>C1516341</v>
          </cell>
          <cell r="B1503" t="str">
            <v>Sanya Gang And Approaches</v>
          </cell>
        </row>
        <row r="1504">
          <cell r="A1504" t="str">
            <v>C1516361</v>
          </cell>
          <cell r="B1504" t="str">
            <v>Yazhou Wan</v>
          </cell>
        </row>
        <row r="1505">
          <cell r="A1505" t="str">
            <v>C1516381</v>
          </cell>
          <cell r="B1505" t="str">
            <v>Approaches To Yingge Zui</v>
          </cell>
        </row>
        <row r="1506">
          <cell r="A1506" t="str">
            <v>C1516521</v>
          </cell>
          <cell r="B1506" t="str">
            <v>Duntou Wan</v>
          </cell>
        </row>
        <row r="1507">
          <cell r="A1507" t="str">
            <v>C1516561</v>
          </cell>
          <cell r="B1507" t="str">
            <v>Yangpu Wan</v>
          </cell>
        </row>
        <row r="1508">
          <cell r="A1508" t="str">
            <v>C1516571</v>
          </cell>
          <cell r="B1508" t="str">
            <v>Houshui Wan</v>
          </cell>
        </row>
        <row r="1509">
          <cell r="A1509" t="str">
            <v>C1516621</v>
          </cell>
          <cell r="B1509" t="str">
            <v>Liusha Wan</v>
          </cell>
        </row>
        <row r="1510">
          <cell r="A1510" t="str">
            <v>C1516691</v>
          </cell>
          <cell r="B1510" t="str">
            <v>Weizhou Dao And Xieyang Dao</v>
          </cell>
        </row>
        <row r="1511">
          <cell r="A1511" t="str">
            <v>C1516711</v>
          </cell>
          <cell r="B1511" t="str">
            <v>Anpu Gang And Appr</v>
          </cell>
        </row>
        <row r="1512">
          <cell r="A1512" t="str">
            <v>C1516721</v>
          </cell>
          <cell r="B1512" t="str">
            <v>Tieshan Gang</v>
          </cell>
        </row>
        <row r="1513">
          <cell r="A1513" t="str">
            <v>C1516751</v>
          </cell>
          <cell r="B1513" t="str">
            <v>Beihai Gang And Approaches</v>
          </cell>
        </row>
        <row r="1514">
          <cell r="A1514" t="str">
            <v>C1516771</v>
          </cell>
          <cell r="B1514" t="str">
            <v>Dafengjiang Kou</v>
          </cell>
        </row>
        <row r="1515">
          <cell r="A1515" t="str">
            <v>C1516781</v>
          </cell>
          <cell r="B1515" t="str">
            <v>Qinzhou Wan</v>
          </cell>
        </row>
        <row r="1516">
          <cell r="A1516" t="str">
            <v>C1516785</v>
          </cell>
          <cell r="B1516" t="str">
            <v>Qinzhou Gang</v>
          </cell>
        </row>
        <row r="1517">
          <cell r="A1517" t="str">
            <v>C1516791</v>
          </cell>
          <cell r="B1517" t="str">
            <v>Fangcheng Gang</v>
          </cell>
        </row>
        <row r="1518">
          <cell r="A1518" t="str">
            <v>C1516811</v>
          </cell>
          <cell r="B1518" t="str">
            <v>Zhenzhu Gang And Approaches</v>
          </cell>
        </row>
        <row r="1519">
          <cell r="A1519" t="str">
            <v>C1516822</v>
          </cell>
          <cell r="B1519" t="str">
            <v>Dongxing Gang</v>
          </cell>
        </row>
        <row r="1520">
          <cell r="A1520" t="str">
            <v>C1611131</v>
          </cell>
          <cell r="B1520" t="str">
            <v>Pier At Dadong Gangqu</v>
          </cell>
        </row>
        <row r="1521">
          <cell r="A1521" t="str">
            <v>C1611382</v>
          </cell>
          <cell r="B1521" t="str">
            <v>Daliangang Neigang</v>
          </cell>
        </row>
        <row r="1522">
          <cell r="A1522" t="str">
            <v>C1611383</v>
          </cell>
          <cell r="B1522" t="str">
            <v>Dagang Gangqu and Approaches</v>
          </cell>
        </row>
        <row r="1523">
          <cell r="A1523" t="str">
            <v>C1611384</v>
          </cell>
          <cell r="B1523" t="str">
            <v>Heshangdao Xiqu</v>
          </cell>
        </row>
        <row r="1524">
          <cell r="A1524" t="str">
            <v>C1611385</v>
          </cell>
          <cell r="B1524" t="str">
            <v>Niaoyuwan Gangqu</v>
          </cell>
        </row>
        <row r="1525">
          <cell r="A1525" t="str">
            <v>C1611386</v>
          </cell>
          <cell r="B1525" t="str">
            <v>Niaoyuwan Gangqu</v>
          </cell>
        </row>
        <row r="1526">
          <cell r="A1526" t="str">
            <v>C1611387</v>
          </cell>
          <cell r="B1526" t="str">
            <v>Dayaowan Gangqu And Approaches</v>
          </cell>
        </row>
        <row r="1527">
          <cell r="A1527" t="str">
            <v>C1611423</v>
          </cell>
          <cell r="B1527" t="str">
            <v>Lushunxingang Gangchi</v>
          </cell>
        </row>
        <row r="1528">
          <cell r="A1528" t="str">
            <v>C1611524</v>
          </cell>
          <cell r="B1528" t="str">
            <v>Angang Gangchi and Hangdao</v>
          </cell>
        </row>
        <row r="1529">
          <cell r="A1529" t="str">
            <v>C1611532</v>
          </cell>
          <cell r="B1529" t="str">
            <v>Yingkougangqu Neigang</v>
          </cell>
        </row>
        <row r="1530">
          <cell r="A1530" t="str">
            <v>C1611534</v>
          </cell>
          <cell r="B1530" t="str">
            <v>Liaohekou shuidao</v>
          </cell>
        </row>
        <row r="1531">
          <cell r="A1531" t="str">
            <v>C1611535</v>
          </cell>
          <cell r="B1531" t="str">
            <v>Liaohekou shuidao II</v>
          </cell>
        </row>
        <row r="1532">
          <cell r="A1532" t="str">
            <v>C1611536</v>
          </cell>
          <cell r="B1532" t="str">
            <v>Liaohekou shuidao II</v>
          </cell>
        </row>
        <row r="1533">
          <cell r="A1533" t="str">
            <v>C1611572</v>
          </cell>
          <cell r="B1533" t="str">
            <v>Suizhong 36-1 Matou</v>
          </cell>
        </row>
        <row r="1534">
          <cell r="A1534" t="str">
            <v>C1611573</v>
          </cell>
          <cell r="B1534" t="str">
            <v>Suizhong Gangqu</v>
          </cell>
        </row>
        <row r="1535">
          <cell r="A1535" t="str">
            <v>C1611714</v>
          </cell>
          <cell r="B1535" t="str">
            <v>Ships in Qinhuangdao Gang</v>
          </cell>
        </row>
        <row r="1536">
          <cell r="A1536" t="str">
            <v>C1611715</v>
          </cell>
          <cell r="B1536" t="str">
            <v>Apprs to Shanhai guan shipyard</v>
          </cell>
        </row>
        <row r="1537">
          <cell r="A1537" t="str">
            <v>C1611743</v>
          </cell>
          <cell r="B1537" t="str">
            <v>Jingtang Gangqu Gangchi</v>
          </cell>
        </row>
        <row r="1538">
          <cell r="A1538" t="str">
            <v>C1611773</v>
          </cell>
          <cell r="B1538" t="str">
            <v>Tianjingang Gangchi</v>
          </cell>
        </row>
        <row r="1539">
          <cell r="A1539" t="str">
            <v>C1611774</v>
          </cell>
          <cell r="B1539" t="str">
            <v>Xinhe Chuyousuo Matou</v>
          </cell>
        </row>
        <row r="1540">
          <cell r="A1540" t="str">
            <v>C1611775</v>
          </cell>
          <cell r="B1540" t="str">
            <v>Tianjingang Beigangchi</v>
          </cell>
        </row>
        <row r="1541">
          <cell r="A1541" t="str">
            <v>C1611791</v>
          </cell>
          <cell r="B1541" t="str">
            <v>Chao He</v>
          </cell>
        </row>
        <row r="1542">
          <cell r="A1542" t="str">
            <v>C1611792</v>
          </cell>
          <cell r="B1542" t="str">
            <v>Dongfeng Gang</v>
          </cell>
        </row>
        <row r="1543">
          <cell r="A1543" t="str">
            <v>C1611872</v>
          </cell>
          <cell r="B1543" t="str">
            <v>Xiaoqinghe Kou</v>
          </cell>
        </row>
        <row r="1544">
          <cell r="A1544" t="str">
            <v>C1611882</v>
          </cell>
          <cell r="B1544" t="str">
            <v>Laizhou Gang Gangchi and Appr</v>
          </cell>
        </row>
        <row r="1545">
          <cell r="A1545" t="str">
            <v>C1611892</v>
          </cell>
          <cell r="B1545" t="str">
            <v>Longkou Gang</v>
          </cell>
        </row>
        <row r="1546">
          <cell r="A1546" t="str">
            <v>C1611933</v>
          </cell>
          <cell r="B1546" t="str">
            <v>Luanjiakou Gangqu</v>
          </cell>
        </row>
        <row r="1547">
          <cell r="A1547" t="str">
            <v>C1611943</v>
          </cell>
          <cell r="B1547" t="str">
            <v>Penglai Donggang</v>
          </cell>
        </row>
        <row r="1548">
          <cell r="A1548" t="str">
            <v>C1611954</v>
          </cell>
          <cell r="B1548" t="str">
            <v>Apprs to Yantai dayu shipyard</v>
          </cell>
        </row>
        <row r="1549">
          <cell r="A1549" t="str">
            <v>C1611964</v>
          </cell>
          <cell r="B1549" t="str">
            <v>Muping Gangqu</v>
          </cell>
        </row>
        <row r="1550">
          <cell r="A1550" t="str">
            <v>C1611965</v>
          </cell>
          <cell r="B1550" t="str">
            <v>Zhifuwan Gangqu</v>
          </cell>
        </row>
        <row r="1551">
          <cell r="A1551" t="str">
            <v>C1612112</v>
          </cell>
          <cell r="B1551" t="str">
            <v>LONGYAN GANG and APPROACHES</v>
          </cell>
        </row>
        <row r="1552">
          <cell r="A1552" t="str">
            <v>C1612172</v>
          </cell>
          <cell r="B1552" t="str">
            <v>Shidao Gang</v>
          </cell>
        </row>
        <row r="1553">
          <cell r="A1553" t="str">
            <v>C1612182</v>
          </cell>
          <cell r="B1553" t="str">
            <v>Zhangjiabu Gang</v>
          </cell>
        </row>
        <row r="1554">
          <cell r="A1554" t="str">
            <v>C1612261</v>
          </cell>
          <cell r="B1554" t="str">
            <v>Haiyang Gang</v>
          </cell>
        </row>
        <row r="1555">
          <cell r="A1555" t="str">
            <v>C1612322</v>
          </cell>
          <cell r="B1555" t="str">
            <v>Nudao Gang And Approaches</v>
          </cell>
        </row>
        <row r="1556">
          <cell r="A1556" t="str">
            <v>C1612324</v>
          </cell>
          <cell r="B1556" t="str">
            <v>Aoshan Gang And Approaches</v>
          </cell>
        </row>
        <row r="1557">
          <cell r="A1557" t="str">
            <v>C1612353</v>
          </cell>
          <cell r="B1557" t="str">
            <v>Qingdaogang Laogangqu</v>
          </cell>
        </row>
        <row r="1558">
          <cell r="A1558" t="str">
            <v>C1612354</v>
          </cell>
          <cell r="B1558" t="str">
            <v>Huangdaoyoumatou</v>
          </cell>
        </row>
        <row r="1559">
          <cell r="A1559" t="str">
            <v>C1612355</v>
          </cell>
          <cell r="B1559" t="str">
            <v>Huangdao Qianwan</v>
          </cell>
        </row>
        <row r="1560">
          <cell r="A1560" t="str">
            <v>C1612513</v>
          </cell>
          <cell r="B1560" t="str">
            <v>Jimiya Gang And Approaches</v>
          </cell>
        </row>
        <row r="1561">
          <cell r="A1561" t="str">
            <v>C1612533</v>
          </cell>
          <cell r="B1561" t="str">
            <v>Dongjiakou Gangqu</v>
          </cell>
        </row>
        <row r="1562">
          <cell r="A1562" t="str">
            <v>C1612572</v>
          </cell>
          <cell r="B1562" t="str">
            <v>Shijiu gangqu Gangchi</v>
          </cell>
        </row>
        <row r="1563">
          <cell r="A1563" t="str">
            <v>C1612576</v>
          </cell>
          <cell r="B1563" t="str">
            <v>Lanshan Gangqu Gangchi</v>
          </cell>
        </row>
        <row r="1564">
          <cell r="A1564" t="str">
            <v>C1612583</v>
          </cell>
          <cell r="B1564" t="str">
            <v>West Lianyungang Gang Neigang</v>
          </cell>
        </row>
        <row r="1565">
          <cell r="A1565" t="str">
            <v>C1612593</v>
          </cell>
          <cell r="B1565" t="str">
            <v>Yanwei Gang To Chengang</v>
          </cell>
        </row>
        <row r="1566">
          <cell r="A1566" t="str">
            <v>C1612641</v>
          </cell>
          <cell r="B1566" t="str">
            <v>Sheyanghe Kou</v>
          </cell>
        </row>
        <row r="1567">
          <cell r="A1567" t="str">
            <v>C1613122</v>
          </cell>
          <cell r="B1567" t="str">
            <v>Product Pier And Approaches</v>
          </cell>
        </row>
        <row r="1568">
          <cell r="A1568" t="str">
            <v>C1613123</v>
          </cell>
          <cell r="B1568" t="str">
            <v>Nantong Gang And Tiansheng Gang</v>
          </cell>
        </row>
        <row r="1569">
          <cell r="A1569" t="str">
            <v>C1613138</v>
          </cell>
          <cell r="B1569" t="str">
            <v>Nanjing Gang</v>
          </cell>
        </row>
        <row r="1570">
          <cell r="A1570" t="str">
            <v>C1613143</v>
          </cell>
          <cell r="B1570" t="str">
            <v>Refinery Wharf</v>
          </cell>
        </row>
        <row r="1571">
          <cell r="A1571" t="str">
            <v>C1613182</v>
          </cell>
          <cell r="B1571" t="str">
            <v>Hengsha Tongdao</v>
          </cell>
        </row>
        <row r="1572">
          <cell r="A1572" t="str">
            <v>C1613183</v>
          </cell>
          <cell r="B1572" t="str">
            <v>Wusong Kou To Gaoqiao Gang</v>
          </cell>
        </row>
        <row r="1573">
          <cell r="A1573" t="str">
            <v>C1613184</v>
          </cell>
          <cell r="B1573" t="str">
            <v>Gaoqiao Gang To Rihui Gang</v>
          </cell>
        </row>
        <row r="1574">
          <cell r="A1574" t="str">
            <v>C1613185</v>
          </cell>
          <cell r="B1574" t="str">
            <v>Rihui Gang To Beihengjing Gang</v>
          </cell>
        </row>
        <row r="1575">
          <cell r="A1575" t="str">
            <v>C1613186</v>
          </cell>
          <cell r="B1575" t="str">
            <v>Beihengjing Gang To Mishidu</v>
          </cell>
        </row>
        <row r="1576">
          <cell r="A1576" t="str">
            <v>C1613383</v>
          </cell>
          <cell r="B1576" t="str">
            <v>Ningbo To Zhenhai</v>
          </cell>
        </row>
        <row r="1577">
          <cell r="A1577" t="str">
            <v>C1613384</v>
          </cell>
          <cell r="B1577" t="str">
            <v>Yongjiang Kou Approaches</v>
          </cell>
        </row>
        <row r="1578">
          <cell r="A1578" t="str">
            <v>C1613385</v>
          </cell>
          <cell r="B1578" t="str">
            <v>Jintang Shuidao</v>
          </cell>
        </row>
        <row r="1579">
          <cell r="A1579" t="str">
            <v>C1613386</v>
          </cell>
          <cell r="B1579" t="str">
            <v>Aoshan Nanbu To Yangxiaomao Dao</v>
          </cell>
        </row>
        <row r="1580">
          <cell r="A1580" t="str">
            <v>C1613412</v>
          </cell>
          <cell r="B1580" t="str">
            <v>Luhuadao Maodi</v>
          </cell>
        </row>
        <row r="1581">
          <cell r="A1581" t="str">
            <v>C1613642</v>
          </cell>
          <cell r="B1581" t="str">
            <v>Approaches To Haimen Gang</v>
          </cell>
        </row>
        <row r="1582">
          <cell r="A1582" t="str">
            <v>C1613643</v>
          </cell>
          <cell r="B1582" t="str">
            <v>Approaches To Sanjiang Kou</v>
          </cell>
        </row>
        <row r="1583">
          <cell r="A1583" t="str">
            <v>C1613644</v>
          </cell>
          <cell r="B1583" t="str">
            <v>Shixianfu Shan To Hama Jiao</v>
          </cell>
        </row>
        <row r="1584">
          <cell r="A1584" t="str">
            <v>C1613672</v>
          </cell>
          <cell r="B1584" t="str">
            <v>Taizhou Liedao</v>
          </cell>
        </row>
        <row r="1585">
          <cell r="A1585" t="str">
            <v>C1613742</v>
          </cell>
          <cell r="B1585" t="str">
            <v>Wenzhougang Zhuangyuan Ao Gang</v>
          </cell>
        </row>
        <row r="1586">
          <cell r="A1586" t="str">
            <v>C1613992</v>
          </cell>
          <cell r="B1586" t="str">
            <v>Mawei Gang Pier For 10000T Ship</v>
          </cell>
        </row>
        <row r="1587">
          <cell r="A1587" t="str">
            <v>C1614182</v>
          </cell>
          <cell r="B1587" t="str">
            <v>Xiaozhui Men</v>
          </cell>
        </row>
        <row r="1588">
          <cell r="A1588" t="str">
            <v>C1614192</v>
          </cell>
          <cell r="B1588" t="str">
            <v>Shenhu Wan</v>
          </cell>
        </row>
        <row r="1589">
          <cell r="A1589" t="str">
            <v>C1614262</v>
          </cell>
          <cell r="B1589" t="str">
            <v>Dadeng Hangdao</v>
          </cell>
        </row>
        <row r="1590">
          <cell r="A1590" t="str">
            <v>C1614352</v>
          </cell>
          <cell r="B1590" t="str">
            <v>Fotan Gang</v>
          </cell>
        </row>
        <row r="1591">
          <cell r="A1591" t="str">
            <v>C1614353</v>
          </cell>
          <cell r="B1591" t="str">
            <v>Longjiao Wan</v>
          </cell>
        </row>
        <row r="1592">
          <cell r="A1592" t="str">
            <v>C1615112</v>
          </cell>
          <cell r="B1592" t="str">
            <v>Guangao Gangqu</v>
          </cell>
        </row>
        <row r="1593">
          <cell r="A1593" t="str">
            <v>C1615113</v>
          </cell>
          <cell r="B1593" t="str">
            <v>Shantou Gang Waihangdao</v>
          </cell>
        </row>
        <row r="1594">
          <cell r="A1594" t="str">
            <v>C1615114</v>
          </cell>
          <cell r="B1594" t="str">
            <v>Shantou Gang</v>
          </cell>
        </row>
        <row r="1595">
          <cell r="A1595" t="str">
            <v>C1615151</v>
          </cell>
          <cell r="B1595" t="str">
            <v>Zishen Gang</v>
          </cell>
        </row>
        <row r="1596">
          <cell r="A1596" t="str">
            <v>C1615152</v>
          </cell>
          <cell r="B1596" t="str">
            <v>Shenquan Gang</v>
          </cell>
        </row>
        <row r="1597">
          <cell r="A1597" t="str">
            <v>C1615343</v>
          </cell>
          <cell r="B1597" t="str">
            <v>Shanwei Gang</v>
          </cell>
        </row>
        <row r="1598">
          <cell r="A1598" t="str">
            <v>C1615352</v>
          </cell>
          <cell r="B1598" t="str">
            <v>Yanzhou Gang</v>
          </cell>
        </row>
        <row r="1599">
          <cell r="A1599" t="str">
            <v>C1615372</v>
          </cell>
          <cell r="B1599" t="str">
            <v>Boshashanjiao Maodi</v>
          </cell>
        </row>
        <row r="1600">
          <cell r="A1600" t="str">
            <v>C1615373</v>
          </cell>
          <cell r="B1600" t="str">
            <v>Sanmen Maodi</v>
          </cell>
        </row>
        <row r="1601">
          <cell r="A1601" t="str">
            <v>C1615375</v>
          </cell>
          <cell r="B1601" t="str">
            <v>Dapeng Ao</v>
          </cell>
        </row>
        <row r="1602">
          <cell r="A1602" t="str">
            <v>C1615376</v>
          </cell>
          <cell r="B1602" t="str">
            <v>Pinghai Wan</v>
          </cell>
        </row>
        <row r="1603">
          <cell r="A1603" t="str">
            <v>C1615382</v>
          </cell>
          <cell r="B1603" t="str">
            <v>Yantian Gangqu And Approaches</v>
          </cell>
        </row>
        <row r="1604">
          <cell r="A1604" t="str">
            <v>C1615431</v>
          </cell>
          <cell r="B1604" t="str">
            <v>Tonggu Hangdao</v>
          </cell>
        </row>
        <row r="1605">
          <cell r="A1605" t="str">
            <v>C1615447</v>
          </cell>
          <cell r="B1605" t="str">
            <v>Approaches To Xiaochan Dao</v>
          </cell>
        </row>
        <row r="1606">
          <cell r="A1606" t="str">
            <v>C1615448</v>
          </cell>
          <cell r="B1606" t="str">
            <v>Shekou Gangqu To Mawan Gangqu</v>
          </cell>
        </row>
        <row r="1607">
          <cell r="A1607" t="str">
            <v>C1615452</v>
          </cell>
          <cell r="B1607" t="str">
            <v>Nan Hedao</v>
          </cell>
        </row>
        <row r="1608">
          <cell r="A1608" t="str">
            <v>C1615453</v>
          </cell>
          <cell r="B1608" t="str">
            <v>Lijiao Shuidao</v>
          </cell>
        </row>
        <row r="1609">
          <cell r="A1609" t="str">
            <v>C1615454</v>
          </cell>
          <cell r="B1609" t="str">
            <v>Dawan Sha To Chang Zhou</v>
          </cell>
        </row>
        <row r="1610">
          <cell r="A1610" t="str">
            <v>C1615455</v>
          </cell>
          <cell r="B1610" t="str">
            <v>Dong Hedao And Huangpu Shuidao</v>
          </cell>
        </row>
        <row r="1611">
          <cell r="A1611" t="str">
            <v>C1615457</v>
          </cell>
          <cell r="B1611" t="str">
            <v>Tiezhuang Shuidao And Huangpu</v>
          </cell>
        </row>
        <row r="1612">
          <cell r="A1612" t="str">
            <v>C1615458</v>
          </cell>
          <cell r="B1612" t="str">
            <v>Chisha Shuidao</v>
          </cell>
        </row>
        <row r="1613">
          <cell r="A1613" t="str">
            <v>C1615459</v>
          </cell>
          <cell r="B1613" t="str">
            <v>Shizi Yang</v>
          </cell>
        </row>
        <row r="1614">
          <cell r="A1614" t="str">
            <v>C1615462</v>
          </cell>
          <cell r="B1614" t="str">
            <v>Nizhou Tou To Dahu Shan</v>
          </cell>
        </row>
        <row r="1615">
          <cell r="A1615" t="str">
            <v>C1615463</v>
          </cell>
          <cell r="B1615" t="str">
            <v>Humen And Approaches</v>
          </cell>
        </row>
        <row r="1616">
          <cell r="A1616" t="str">
            <v>C1615464</v>
          </cell>
          <cell r="B1616" t="str">
            <v>Approaches To Shanban Zhou</v>
          </cell>
        </row>
        <row r="1617">
          <cell r="A1617" t="str">
            <v>C1615465</v>
          </cell>
          <cell r="B1617" t="str">
            <v>Nansha Gangqu</v>
          </cell>
        </row>
        <row r="1618">
          <cell r="A1618" t="str">
            <v>C1615475</v>
          </cell>
          <cell r="B1618" t="str">
            <v>Jiuzhou Gang Gangchi</v>
          </cell>
        </row>
        <row r="1619">
          <cell r="A1619" t="str">
            <v>C1615477</v>
          </cell>
          <cell r="B1619" t="str">
            <v>Macau Harbour</v>
          </cell>
        </row>
        <row r="1620">
          <cell r="A1620" t="str">
            <v>C1615492</v>
          </cell>
          <cell r="B1620" t="str">
            <v>Ya Men</v>
          </cell>
        </row>
        <row r="1621">
          <cell r="A1621" t="str">
            <v>C1615493</v>
          </cell>
          <cell r="B1621" t="str">
            <v>Yuanshanzai Matou - Diaodou Shi</v>
          </cell>
        </row>
        <row r="1622">
          <cell r="A1622" t="str">
            <v>C1615494</v>
          </cell>
          <cell r="B1622" t="str">
            <v>Yinzhou Hu</v>
          </cell>
        </row>
        <row r="1623">
          <cell r="A1623" t="str">
            <v>C1615495</v>
          </cell>
          <cell r="B1623" t="str">
            <v>Nantan Duan</v>
          </cell>
        </row>
        <row r="1624">
          <cell r="A1624" t="str">
            <v>C1615496</v>
          </cell>
          <cell r="B1624" t="str">
            <v>Qibao Duan</v>
          </cell>
        </row>
        <row r="1625">
          <cell r="A1625" t="str">
            <v>C1615497</v>
          </cell>
          <cell r="B1625" t="str">
            <v>Niuwan Duan</v>
          </cell>
        </row>
        <row r="1626">
          <cell r="A1626" t="str">
            <v>C1615498</v>
          </cell>
          <cell r="B1626" t="str">
            <v>Gongyi To Kaiping Shi</v>
          </cell>
        </row>
        <row r="1627">
          <cell r="A1627" t="str">
            <v>C1615572</v>
          </cell>
          <cell r="B1627" t="str">
            <v>Dongping Gang</v>
          </cell>
        </row>
        <row r="1628">
          <cell r="A1628" t="str">
            <v>C1615582</v>
          </cell>
          <cell r="B1628" t="str">
            <v>Beijin Gang</v>
          </cell>
        </row>
        <row r="1629">
          <cell r="A1629" t="str">
            <v>C1615712</v>
          </cell>
          <cell r="B1629" t="str">
            <v>Bohe Gang</v>
          </cell>
        </row>
        <row r="1630">
          <cell r="A1630" t="str">
            <v>C1615713</v>
          </cell>
          <cell r="B1630" t="str">
            <v>Shuidong Gang</v>
          </cell>
        </row>
        <row r="1631">
          <cell r="A1631" t="str">
            <v>C1615748</v>
          </cell>
          <cell r="B1631" t="str">
            <v>Nansan Shuidao</v>
          </cell>
        </row>
        <row r="1632">
          <cell r="A1632" t="str">
            <v>C1615752</v>
          </cell>
          <cell r="B1632" t="str">
            <v>Danshui Gang</v>
          </cell>
        </row>
        <row r="1633">
          <cell r="A1633" t="str">
            <v>C1615753</v>
          </cell>
          <cell r="B1633" t="str">
            <v>Nanduhe Kou</v>
          </cell>
        </row>
        <row r="1634">
          <cell r="A1634" t="str">
            <v>C1615772</v>
          </cell>
          <cell r="B1634" t="str">
            <v>Wailuo Gang</v>
          </cell>
        </row>
        <row r="1635">
          <cell r="A1635" t="str">
            <v>C1615813</v>
          </cell>
          <cell r="B1635" t="str">
            <v>HaiAn Wan</v>
          </cell>
        </row>
        <row r="1636">
          <cell r="A1636" t="str">
            <v>C1615832</v>
          </cell>
          <cell r="B1636" t="str">
            <v>Haikou Gang</v>
          </cell>
        </row>
        <row r="1637">
          <cell r="A1637" t="str">
            <v>C1615852</v>
          </cell>
          <cell r="B1637" t="str">
            <v>Macun Gang And Approaches</v>
          </cell>
        </row>
        <row r="1638">
          <cell r="A1638" t="str">
            <v>C1616162</v>
          </cell>
          <cell r="B1638" t="str">
            <v>Bo Ao Gang</v>
          </cell>
        </row>
        <row r="1639">
          <cell r="A1639" t="str">
            <v>C1616163</v>
          </cell>
          <cell r="B1639" t="str">
            <v>Gangbei Gang</v>
          </cell>
        </row>
        <row r="1640">
          <cell r="A1640" t="str">
            <v>C1616164</v>
          </cell>
          <cell r="B1640" t="str">
            <v>Longwan Gang</v>
          </cell>
        </row>
        <row r="1641">
          <cell r="A1641" t="str">
            <v>C1616342</v>
          </cell>
          <cell r="B1641" t="str">
            <v>Sanya Neigang</v>
          </cell>
        </row>
        <row r="1642">
          <cell r="A1642" t="str">
            <v>C1616522</v>
          </cell>
          <cell r="B1642" t="str">
            <v>Basuo Gang And Approaches</v>
          </cell>
        </row>
        <row r="1643">
          <cell r="A1643" t="str">
            <v>C1616523</v>
          </cell>
          <cell r="B1643" t="str">
            <v>Basuogang Xingang</v>
          </cell>
        </row>
        <row r="1644">
          <cell r="A1644" t="str">
            <v>C1616532</v>
          </cell>
          <cell r="B1644" t="str">
            <v>Haitou Gang</v>
          </cell>
        </row>
        <row r="1645">
          <cell r="A1645" t="str">
            <v>C1616533</v>
          </cell>
          <cell r="B1645" t="str">
            <v>Changhua Gang</v>
          </cell>
        </row>
        <row r="1646">
          <cell r="A1646" t="str">
            <v>C1616562</v>
          </cell>
          <cell r="B1646" t="str">
            <v>Yangpu Gang</v>
          </cell>
        </row>
        <row r="1647">
          <cell r="A1647" t="str">
            <v>C1616632</v>
          </cell>
          <cell r="B1647" t="str">
            <v>Wushi Gang</v>
          </cell>
        </row>
        <row r="1648">
          <cell r="A1648" t="str">
            <v>C1616642</v>
          </cell>
          <cell r="B1648" t="str">
            <v>Haikang Gang And Qishui Gang</v>
          </cell>
        </row>
        <row r="1649">
          <cell r="A1649" t="str">
            <v>C1616722</v>
          </cell>
          <cell r="B1649" t="str">
            <v>Not Specified</v>
          </cell>
        </row>
        <row r="1650">
          <cell r="A1650" t="str">
            <v>C1616752</v>
          </cell>
          <cell r="B1650" t="str">
            <v>Beihai Gang</v>
          </cell>
        </row>
        <row r="1651">
          <cell r="A1651" t="str">
            <v>C1616792</v>
          </cell>
          <cell r="B1651" t="str">
            <v>Fangchenggang Gangchi</v>
          </cell>
        </row>
        <row r="1652">
          <cell r="A1652" t="str">
            <v>C1616793</v>
          </cell>
          <cell r="B1652" t="str">
            <v>Qisha Gang</v>
          </cell>
        </row>
        <row r="1653">
          <cell r="A1653" t="str">
            <v>C1616811</v>
          </cell>
          <cell r="B1653" t="str">
            <v>Zhenzhu Gang</v>
          </cell>
        </row>
        <row r="1654">
          <cell r="A1654" t="str">
            <v>C16A4292</v>
          </cell>
          <cell r="B1654" t="str">
            <v>Gulangyu to Baozhuyu</v>
          </cell>
        </row>
        <row r="1655">
          <cell r="A1655" t="str">
            <v>C16A4293</v>
          </cell>
          <cell r="B1655" t="str">
            <v>Gulangyu to Haimendao</v>
          </cell>
        </row>
        <row r="1656">
          <cell r="A1656" t="str">
            <v>C16A5612</v>
          </cell>
          <cell r="B1656" t="str">
            <v>Hebei Gang and Approaches</v>
          </cell>
        </row>
        <row r="1657">
          <cell r="A1657" t="str">
            <v>C16A5812</v>
          </cell>
          <cell r="B1657" t="str">
            <v>Hongkan Wan</v>
          </cell>
        </row>
        <row r="1658">
          <cell r="A1658" t="str">
            <v>C25001</v>
          </cell>
          <cell r="B1658" t="str">
            <v>Hong Kong Harbour and Approaches</v>
          </cell>
        </row>
        <row r="1659">
          <cell r="A1659" t="str">
            <v>CA1201</v>
          </cell>
          <cell r="B1659" t="str">
            <v>Saint Fulgence to Saguenay</v>
          </cell>
        </row>
        <row r="1660">
          <cell r="A1660" t="str">
            <v>CA1202</v>
          </cell>
          <cell r="B1660" t="str">
            <v>Cap Eternite a/to Saint Fulgence</v>
          </cell>
        </row>
        <row r="1661">
          <cell r="A1661" t="str">
            <v>CA1203</v>
          </cell>
          <cell r="B1661" t="str">
            <v>Tadoussac a/to Cap Eternite</v>
          </cell>
        </row>
        <row r="1662">
          <cell r="A1662" t="str">
            <v>CA1220</v>
          </cell>
          <cell r="B1662" t="str">
            <v>Baie des Sept-Iles</v>
          </cell>
        </row>
        <row r="1663">
          <cell r="A1663" t="str">
            <v>CA1221</v>
          </cell>
          <cell r="B1663" t="str">
            <v>Pte de Moisie Ile du Grand Caouis</v>
          </cell>
        </row>
        <row r="1664">
          <cell r="A1664" t="str">
            <v>CA1223</v>
          </cell>
          <cell r="B1664" t="str">
            <v>Chenal Du Bic and Approaches</v>
          </cell>
        </row>
        <row r="1665">
          <cell r="A1665" t="str">
            <v>CA1226</v>
          </cell>
          <cell r="B1665" t="str">
            <v>Mouillages et Installations Port.</v>
          </cell>
        </row>
        <row r="1666">
          <cell r="A1666" t="str">
            <v>CA1230</v>
          </cell>
          <cell r="B1666" t="str">
            <v>Plans Peninsule de la Gaspesie</v>
          </cell>
        </row>
        <row r="1667">
          <cell r="A1667" t="str">
            <v>CA1233</v>
          </cell>
          <cell r="B1667" t="str">
            <v>Cap aux Oies to Sault-au-Cochon</v>
          </cell>
        </row>
        <row r="1668">
          <cell r="A1668" t="str">
            <v>CA1234</v>
          </cell>
          <cell r="B1668" t="str">
            <v>Cap de la Tete au Chien aux Oies</v>
          </cell>
        </row>
        <row r="1669">
          <cell r="A1669" t="str">
            <v>CA1236</v>
          </cell>
          <cell r="B1669" t="str">
            <v>Pointe des Monts aux/to Escoumins</v>
          </cell>
        </row>
        <row r="1670">
          <cell r="A1670" t="str">
            <v>CA1310</v>
          </cell>
          <cell r="B1670" t="str">
            <v>Port de Montreal</v>
          </cell>
        </row>
        <row r="1671">
          <cell r="A1671" t="str">
            <v>CA1311</v>
          </cell>
          <cell r="B1671" t="str">
            <v>Sorel a/to Varennes</v>
          </cell>
        </row>
        <row r="1672">
          <cell r="A1672" t="str">
            <v>CA1312</v>
          </cell>
          <cell r="B1672" t="str">
            <v>Lac Saint-Pierre</v>
          </cell>
        </row>
        <row r="1673">
          <cell r="A1673" t="str">
            <v>CA1313</v>
          </cell>
          <cell r="B1673" t="str">
            <v>Batiscan to Lac Saint-Pierre</v>
          </cell>
        </row>
        <row r="1674">
          <cell r="A1674" t="str">
            <v>CA1314</v>
          </cell>
          <cell r="B1674" t="str">
            <v>Donnacona a/to Batiscan</v>
          </cell>
        </row>
        <row r="1675">
          <cell r="A1675" t="str">
            <v>CA1315</v>
          </cell>
          <cell r="B1675" t="str">
            <v>Quebec a/to Donnacona</v>
          </cell>
        </row>
        <row r="1676">
          <cell r="A1676" t="str">
            <v>CA1316</v>
          </cell>
          <cell r="B1676" t="str">
            <v>Port de Quebec</v>
          </cell>
        </row>
        <row r="1677">
          <cell r="A1677" t="str">
            <v>CA1317</v>
          </cell>
          <cell r="B1677" t="str">
            <v>Sault-au-Cochon a/to Quebec</v>
          </cell>
        </row>
        <row r="1678">
          <cell r="A1678" t="str">
            <v>CA1320</v>
          </cell>
          <cell r="B1678" t="str">
            <v>Ile Du Bic Au La Tete Au Chien</v>
          </cell>
        </row>
        <row r="1679">
          <cell r="A1679" t="str">
            <v>CA1350</v>
          </cell>
          <cell r="B1679" t="str">
            <v>Sorel-Tracy to Otterburn-Park</v>
          </cell>
        </row>
        <row r="1680">
          <cell r="A1680" t="str">
            <v>CA1351</v>
          </cell>
          <cell r="B1680" t="str">
            <v>Bassin de Chambly to L Champlain</v>
          </cell>
        </row>
        <row r="1681">
          <cell r="A1681" t="str">
            <v>CA1360</v>
          </cell>
          <cell r="B1681" t="str">
            <v>Lac Memphremagog</v>
          </cell>
        </row>
        <row r="1682">
          <cell r="A1682" t="str">
            <v>CA1429</v>
          </cell>
          <cell r="B1682" t="str">
            <v>Canal De La Rive Sud</v>
          </cell>
        </row>
        <row r="1683">
          <cell r="A1683" t="str">
            <v>CA1430</v>
          </cell>
          <cell r="B1683" t="str">
            <v>Lac Saint-Louis</v>
          </cell>
        </row>
        <row r="1684">
          <cell r="A1684" t="str">
            <v>CA1431</v>
          </cell>
          <cell r="B1684" t="str">
            <v>Canal de Beauharnois</v>
          </cell>
        </row>
        <row r="1685">
          <cell r="A1685" t="str">
            <v>CA1432</v>
          </cell>
          <cell r="B1685" t="str">
            <v>Lac Saint-Francois/Lake S Francis</v>
          </cell>
        </row>
        <row r="1686">
          <cell r="A1686" t="str">
            <v>CA1433</v>
          </cell>
          <cell r="B1686" t="str">
            <v>Ile St-Regis to/a Croil Islands</v>
          </cell>
        </row>
        <row r="1687">
          <cell r="A1687" t="str">
            <v>CA1434</v>
          </cell>
          <cell r="B1687" t="str">
            <v>Croil Islands to/a Cardinal</v>
          </cell>
        </row>
        <row r="1688">
          <cell r="A1688" t="str">
            <v>CA1435</v>
          </cell>
          <cell r="B1688" t="str">
            <v>Cardinal to/a Whaleback Shoal</v>
          </cell>
        </row>
        <row r="1689">
          <cell r="A1689" t="str">
            <v>CA1436</v>
          </cell>
          <cell r="B1689" t="str">
            <v>Whaleback Shoal Summerland Group</v>
          </cell>
        </row>
        <row r="1690">
          <cell r="A1690" t="str">
            <v>CA1437</v>
          </cell>
          <cell r="B1690" t="str">
            <v>Summerland Group to Grindstone I</v>
          </cell>
        </row>
        <row r="1691">
          <cell r="A1691" t="str">
            <v>CA1438</v>
          </cell>
          <cell r="B1691" t="str">
            <v>Grindstone Island Carleton Island</v>
          </cell>
        </row>
        <row r="1692">
          <cell r="A1692" t="str">
            <v>CA1439</v>
          </cell>
          <cell r="B1692" t="str">
            <v>Carleton Island to Charity Shoal</v>
          </cell>
        </row>
        <row r="1693">
          <cell r="A1693" t="str">
            <v>CA1509</v>
          </cell>
          <cell r="B1693" t="str">
            <v>Riviere des Prairies</v>
          </cell>
        </row>
        <row r="1694">
          <cell r="A1694" t="str">
            <v>CA1510</v>
          </cell>
          <cell r="B1694" t="str">
            <v>Lac des Deux Montagnes</v>
          </cell>
        </row>
        <row r="1695">
          <cell r="A1695" t="str">
            <v>CA1514</v>
          </cell>
          <cell r="B1695" t="str">
            <v>Carillon to Papineauville</v>
          </cell>
        </row>
        <row r="1696">
          <cell r="A1696" t="str">
            <v>CA1515</v>
          </cell>
          <cell r="B1696" t="str">
            <v>Papineauville a to Ottawa</v>
          </cell>
        </row>
        <row r="1697">
          <cell r="A1697" t="str">
            <v>CA2000</v>
          </cell>
          <cell r="B1697" t="str">
            <v>Lake Ontario/Lac Ontario</v>
          </cell>
        </row>
        <row r="1698">
          <cell r="A1698" t="str">
            <v>CA2006</v>
          </cell>
          <cell r="B1698" t="str">
            <v>Upper Gap to/a Telegraph Narrows</v>
          </cell>
        </row>
        <row r="1699">
          <cell r="A1699" t="str">
            <v>CA2007</v>
          </cell>
          <cell r="B1699" t="str">
            <v>Belleville to Telegraph Narrows</v>
          </cell>
        </row>
        <row r="1700">
          <cell r="A1700" t="str">
            <v>CA2011</v>
          </cell>
          <cell r="B1700" t="str">
            <v>Belleville Harbour</v>
          </cell>
        </row>
        <row r="1701">
          <cell r="A1701" t="str">
            <v>CA2017</v>
          </cell>
          <cell r="B1701" t="str">
            <v>Kingston Harbour and Approaches</v>
          </cell>
        </row>
        <row r="1702">
          <cell r="A1702" t="str">
            <v>CA2018</v>
          </cell>
          <cell r="B1702" t="str">
            <v>Lower Gap to/a Adolphus Reach</v>
          </cell>
        </row>
        <row r="1703">
          <cell r="A1703" t="str">
            <v>CA2042</v>
          </cell>
          <cell r="B1703" t="str">
            <v>Welland St Catharines Pt Colborne</v>
          </cell>
        </row>
        <row r="1704">
          <cell r="A1704" t="str">
            <v>CA2047</v>
          </cell>
          <cell r="B1704" t="str">
            <v>Clarkson Harbour</v>
          </cell>
        </row>
        <row r="1705">
          <cell r="A1705" t="str">
            <v>CA2050</v>
          </cell>
          <cell r="B1705" t="str">
            <v>Oshawa Harbour</v>
          </cell>
        </row>
        <row r="1706">
          <cell r="A1706" t="str">
            <v>CA2058</v>
          </cell>
          <cell r="B1706" t="str">
            <v>Cobourg to/a Oshawa</v>
          </cell>
        </row>
        <row r="1707">
          <cell r="A1707" t="str">
            <v>CA2059</v>
          </cell>
          <cell r="B1707" t="str">
            <v>Scotch Bonnet Island to/a Cobourg</v>
          </cell>
        </row>
        <row r="1708">
          <cell r="A1708" t="str">
            <v>CA2060</v>
          </cell>
          <cell r="B1708" t="str">
            <v>Main Duck to Scotch Bonnet Island</v>
          </cell>
        </row>
        <row r="1709">
          <cell r="A1709" t="str">
            <v>CA2064</v>
          </cell>
          <cell r="B1709" t="str">
            <v>Kingston to False Ducks Islands</v>
          </cell>
        </row>
        <row r="1710">
          <cell r="A1710" t="str">
            <v>CA2067</v>
          </cell>
          <cell r="B1710" t="str">
            <v>Hamilton Harbour</v>
          </cell>
        </row>
        <row r="1711">
          <cell r="A1711" t="str">
            <v>CA2069</v>
          </cell>
          <cell r="B1711" t="str">
            <v>Picton to/a Presqu'ile Bay</v>
          </cell>
        </row>
        <row r="1712">
          <cell r="A1712" t="str">
            <v>CA2077</v>
          </cell>
          <cell r="B1712" t="str">
            <v>Lake Ontario/Lac Ontario West Pt</v>
          </cell>
        </row>
        <row r="1713">
          <cell r="A1713" t="str">
            <v>CA2085</v>
          </cell>
          <cell r="B1713" t="str">
            <v>Toronto Harbour</v>
          </cell>
        </row>
        <row r="1714">
          <cell r="A1714" t="str">
            <v>CA2086</v>
          </cell>
          <cell r="B1714" t="str">
            <v>Toronto to  Hamilton</v>
          </cell>
        </row>
        <row r="1715">
          <cell r="A1715" t="str">
            <v>CA2100</v>
          </cell>
          <cell r="B1715" t="str">
            <v>Lake Erie/Lac Erie</v>
          </cell>
        </row>
        <row r="1716">
          <cell r="A1716" t="str">
            <v>CA2110</v>
          </cell>
          <cell r="B1716" t="str">
            <v>Long Point Bay</v>
          </cell>
        </row>
        <row r="1717">
          <cell r="A1717" t="str">
            <v>CA2120</v>
          </cell>
          <cell r="B1717" t="str">
            <v>Niagara River To/a Long Point</v>
          </cell>
        </row>
        <row r="1718">
          <cell r="A1718" t="str">
            <v>CA2121</v>
          </cell>
          <cell r="B1718" t="str">
            <v>Long Point to/a Port Glasgow</v>
          </cell>
        </row>
        <row r="1719">
          <cell r="A1719" t="str">
            <v>CA2122</v>
          </cell>
          <cell r="B1719" t="str">
            <v>Pointe aux Pins to/a Point Pelee</v>
          </cell>
        </row>
        <row r="1720">
          <cell r="A1720" t="str">
            <v>CA2123</v>
          </cell>
          <cell r="B1720" t="str">
            <v>Pelee Passage to la Detroit River</v>
          </cell>
        </row>
        <row r="1721">
          <cell r="A1721" t="str">
            <v>CA2181</v>
          </cell>
          <cell r="B1721" t="str">
            <v>Harbours in Lake Erie</v>
          </cell>
        </row>
        <row r="1722">
          <cell r="A1722" t="str">
            <v>CA2201</v>
          </cell>
          <cell r="B1722" t="str">
            <v>Georgian Bay / Baie Georgienne</v>
          </cell>
        </row>
        <row r="1723">
          <cell r="A1723" t="str">
            <v>CA2205</v>
          </cell>
          <cell r="B1723" t="str">
            <v>Killarney to/a Little Current</v>
          </cell>
        </row>
        <row r="1724">
          <cell r="A1724" t="str">
            <v>CA2206</v>
          </cell>
          <cell r="B1724" t="str">
            <v>McGregor Bay</v>
          </cell>
        </row>
        <row r="1725">
          <cell r="A1725" t="str">
            <v>CA2207</v>
          </cell>
          <cell r="B1725" t="str">
            <v>Little Current Clapperton Island</v>
          </cell>
        </row>
        <row r="1726">
          <cell r="A1726" t="str">
            <v>CA2224</v>
          </cell>
          <cell r="B1726" t="str">
            <v>Rose Island to Parry Sound</v>
          </cell>
        </row>
        <row r="1727">
          <cell r="A1727" t="str">
            <v>CA2225</v>
          </cell>
          <cell r="B1727" t="str">
            <v>Approaches to Parry Sound</v>
          </cell>
        </row>
        <row r="1728">
          <cell r="A1728" t="str">
            <v>CA2228</v>
          </cell>
          <cell r="B1728" t="str">
            <v>Lake Huron/Lac Huron Southern Pt</v>
          </cell>
        </row>
        <row r="1729">
          <cell r="A1729" t="str">
            <v>CA2235</v>
          </cell>
          <cell r="B1729" t="str">
            <v>Cape Hurd to/a Lonely Island</v>
          </cell>
        </row>
        <row r="1730">
          <cell r="A1730" t="str">
            <v>CA2241</v>
          </cell>
          <cell r="B1730" t="str">
            <v>Port Severn to/a Christian Island</v>
          </cell>
        </row>
        <row r="1731">
          <cell r="A1731" t="str">
            <v>CA2242</v>
          </cell>
          <cell r="B1731" t="str">
            <v>Giants Tomb to Franklin Island</v>
          </cell>
        </row>
        <row r="1732">
          <cell r="A1732" t="str">
            <v>CA2243</v>
          </cell>
          <cell r="B1732" t="str">
            <v>Bateau Island to Byng Inlet</v>
          </cell>
        </row>
        <row r="1733">
          <cell r="A1733" t="str">
            <v>CA2244</v>
          </cell>
          <cell r="B1733" t="str">
            <v>Alexander Passage Beaverstone Bay</v>
          </cell>
        </row>
        <row r="1734">
          <cell r="A1734" t="str">
            <v>CA2245</v>
          </cell>
          <cell r="B1734" t="str">
            <v>Beaverstone Bay to Lonely Island</v>
          </cell>
        </row>
        <row r="1735">
          <cell r="A1735" t="str">
            <v>CA2250</v>
          </cell>
          <cell r="B1735" t="str">
            <v>Bruce Mines to/a Sugar Island</v>
          </cell>
        </row>
        <row r="1736">
          <cell r="A1736" t="str">
            <v>CA2251</v>
          </cell>
          <cell r="B1736" t="str">
            <v>Meldrum Bay to/a StJoseph Island</v>
          </cell>
        </row>
        <row r="1737">
          <cell r="A1737" t="str">
            <v>CA2257</v>
          </cell>
          <cell r="B1737" t="str">
            <v>Clapperton Island to John Island</v>
          </cell>
        </row>
        <row r="1738">
          <cell r="A1738" t="str">
            <v>CA2258</v>
          </cell>
          <cell r="B1738" t="str">
            <v>Bayfield Sound and Approaches</v>
          </cell>
        </row>
        <row r="1739">
          <cell r="A1739" t="str">
            <v>CA2259</v>
          </cell>
          <cell r="B1739" t="str">
            <v>John Island to/a Blind River</v>
          </cell>
        </row>
        <row r="1740">
          <cell r="A1740" t="str">
            <v>CA2273</v>
          </cell>
          <cell r="B1740" t="str">
            <v>South Baymouth Harbour and Apr</v>
          </cell>
        </row>
        <row r="1741">
          <cell r="A1741" t="str">
            <v>CA2274</v>
          </cell>
          <cell r="B1741" t="str">
            <v>Cape Hurd Tobermory Cove Island</v>
          </cell>
        </row>
        <row r="1742">
          <cell r="A1742" t="str">
            <v>CA2282</v>
          </cell>
          <cell r="B1742" t="str">
            <v>Owen Sound to Cabot Head</v>
          </cell>
        </row>
        <row r="1743">
          <cell r="A1743" t="str">
            <v>CA2283</v>
          </cell>
          <cell r="B1743" t="str">
            <v>Owen Sound to Giants Tomb Island</v>
          </cell>
        </row>
        <row r="1744">
          <cell r="A1744" t="str">
            <v>CA2291</v>
          </cell>
          <cell r="B1744" t="str">
            <v>Point Clark to/a Southampton</v>
          </cell>
        </row>
        <row r="1745">
          <cell r="A1745" t="str">
            <v>CA2292</v>
          </cell>
          <cell r="B1745" t="str">
            <v>Chantry Island to Cove Islan</v>
          </cell>
        </row>
        <row r="1746">
          <cell r="A1746" t="str">
            <v>CA2293</v>
          </cell>
          <cell r="B1746" t="str">
            <v>Byng Inlet and Approaches</v>
          </cell>
        </row>
        <row r="1747">
          <cell r="A1747" t="str">
            <v>CA2301</v>
          </cell>
          <cell r="B1747" t="str">
            <v>Passage Island to/a Thunder Bay</v>
          </cell>
        </row>
        <row r="1748">
          <cell r="A1748" t="str">
            <v>CA2303</v>
          </cell>
          <cell r="B1748" t="str">
            <v>Jackfish Bay to StIgnace Island</v>
          </cell>
        </row>
        <row r="1749">
          <cell r="A1749" t="str">
            <v>CA2304</v>
          </cell>
          <cell r="B1749" t="str">
            <v>Oiseau Bay to/a Jackfish Bay</v>
          </cell>
        </row>
        <row r="1750">
          <cell r="A1750" t="str">
            <v>CA2307</v>
          </cell>
          <cell r="B1750" t="str">
            <v>Coppermine Point Cape Gargantua</v>
          </cell>
        </row>
        <row r="1751">
          <cell r="A1751" t="str">
            <v>CA2308</v>
          </cell>
          <cell r="B1751" t="str">
            <v>Michipicoten Island to Oiseau Bay</v>
          </cell>
        </row>
        <row r="1752">
          <cell r="A1752" t="str">
            <v>CA2309</v>
          </cell>
          <cell r="B1752" t="str">
            <v>Cape Gargantua to/a Otter Head</v>
          </cell>
        </row>
        <row r="1753">
          <cell r="A1753" t="str">
            <v>CA2310</v>
          </cell>
          <cell r="B1753" t="str">
            <v>Caribou to Michipicoten Island</v>
          </cell>
        </row>
        <row r="1754">
          <cell r="A1754" t="str">
            <v>CA2311</v>
          </cell>
          <cell r="B1754" t="str">
            <v>Thunder Cape to/a Pigeon River</v>
          </cell>
        </row>
        <row r="1755">
          <cell r="A1755" t="str">
            <v>CA2312</v>
          </cell>
          <cell r="B1755" t="str">
            <v>Nipigon Bay and Approaches</v>
          </cell>
        </row>
        <row r="1756">
          <cell r="A1756" t="str">
            <v>CA2314</v>
          </cell>
          <cell r="B1756" t="str">
            <v>Port of Thunder Bay</v>
          </cell>
        </row>
        <row r="1757">
          <cell r="A1757" t="str">
            <v>CA2315</v>
          </cell>
          <cell r="B1757" t="str">
            <v>Harbours East Shore Lake Superior</v>
          </cell>
        </row>
        <row r="1758">
          <cell r="A1758" t="str">
            <v>CA2318</v>
          </cell>
          <cell r="B1758" t="str">
            <v>Heron Bay</v>
          </cell>
        </row>
        <row r="1759">
          <cell r="A1759" t="str">
            <v>CA3000</v>
          </cell>
          <cell r="B1759" t="str">
            <v>Juan De Fuca Strait Dixon Ent</v>
          </cell>
        </row>
        <row r="1760">
          <cell r="A1760" t="str">
            <v>CA3001</v>
          </cell>
          <cell r="B1760" t="str">
            <v>Juan De Fuca Strait</v>
          </cell>
        </row>
        <row r="1761">
          <cell r="A1761" t="str">
            <v>CA3002</v>
          </cell>
          <cell r="B1761" t="str">
            <v>Queen Charlotte Sound Dixon Ent</v>
          </cell>
        </row>
        <row r="1762">
          <cell r="A1762" t="str">
            <v>CA3312</v>
          </cell>
          <cell r="B1762" t="str">
            <v>Jervis Inlet and Desolation Sound</v>
          </cell>
        </row>
        <row r="1763">
          <cell r="A1763" t="str">
            <v>CA3410</v>
          </cell>
          <cell r="B1763" t="str">
            <v>Sooke Inlet to/a Parry Bay</v>
          </cell>
        </row>
        <row r="1764">
          <cell r="A1764" t="str">
            <v>CA3412</v>
          </cell>
          <cell r="B1764" t="str">
            <v>Victoria Harbour</v>
          </cell>
        </row>
        <row r="1765">
          <cell r="A1765" t="str">
            <v>CA3419</v>
          </cell>
          <cell r="B1765" t="str">
            <v>Esquimalt Harbour</v>
          </cell>
        </row>
        <row r="1766">
          <cell r="A1766" t="str">
            <v>CA3424</v>
          </cell>
          <cell r="B1766" t="str">
            <v>Approaches to/Approches a Oak Bay</v>
          </cell>
        </row>
        <row r="1767">
          <cell r="A1767" t="str">
            <v>CA3440</v>
          </cell>
          <cell r="B1767" t="str">
            <v>Race Rocks to/a D'Arcy Island</v>
          </cell>
        </row>
        <row r="1768">
          <cell r="A1768" t="str">
            <v>CA3441</v>
          </cell>
          <cell r="B1768" t="str">
            <v>Haro Str Boundary Satellite Chan</v>
          </cell>
        </row>
        <row r="1769">
          <cell r="A1769" t="str">
            <v>CA3442</v>
          </cell>
          <cell r="B1769" t="str">
            <v>North Pender Island Thetis Island</v>
          </cell>
        </row>
        <row r="1770">
          <cell r="A1770" t="str">
            <v>CA3443</v>
          </cell>
          <cell r="B1770" t="str">
            <v>Thetis Island to/a Nanaimo</v>
          </cell>
        </row>
        <row r="1771">
          <cell r="A1771" t="str">
            <v>CA3447</v>
          </cell>
          <cell r="B1771" t="str">
            <v>Nanaimo Harbour and Departure Bay</v>
          </cell>
        </row>
        <row r="1772">
          <cell r="A1772" t="str">
            <v>CA3456</v>
          </cell>
          <cell r="B1772" t="str">
            <v>Halibut Bank to Ballenas Channel</v>
          </cell>
        </row>
        <row r="1773">
          <cell r="A1773" t="str">
            <v>CA3459</v>
          </cell>
          <cell r="B1773" t="str">
            <v>Approaches to Nanoose Harbour</v>
          </cell>
        </row>
        <row r="1774">
          <cell r="A1774" t="str">
            <v>CA3462</v>
          </cell>
          <cell r="B1774" t="str">
            <v>Juan de Fuca Strait Str Georgia</v>
          </cell>
        </row>
        <row r="1775">
          <cell r="A1775" t="str">
            <v>CA3463</v>
          </cell>
          <cell r="B1775" t="str">
            <v>Strait of Georgia Southern Pt</v>
          </cell>
        </row>
        <row r="1776">
          <cell r="A1776" t="str">
            <v>CA3473</v>
          </cell>
          <cell r="B1776" t="str">
            <v>Active &amp; Porlier Pass &amp; Montague</v>
          </cell>
        </row>
        <row r="1777">
          <cell r="A1777" t="str">
            <v>CA3475</v>
          </cell>
          <cell r="B1777" t="str">
            <v>Plans - Stuart Channel</v>
          </cell>
        </row>
        <row r="1778">
          <cell r="A1778" t="str">
            <v>CA3477</v>
          </cell>
          <cell r="B1778" t="str">
            <v>Plans - Gulf Islands</v>
          </cell>
        </row>
        <row r="1779">
          <cell r="A1779" t="str">
            <v>CA3478</v>
          </cell>
          <cell r="B1779" t="str">
            <v>Plans - Saltspring Island</v>
          </cell>
        </row>
        <row r="1780">
          <cell r="A1780" t="str">
            <v>CA3479</v>
          </cell>
          <cell r="B1780" t="str">
            <v>Approaches to Sidney</v>
          </cell>
        </row>
        <row r="1781">
          <cell r="A1781" t="str">
            <v>CA3490</v>
          </cell>
          <cell r="B1781" t="str">
            <v>Fraser River Sand Heads Douglas</v>
          </cell>
        </row>
        <row r="1782">
          <cell r="A1782" t="str">
            <v>CA3491</v>
          </cell>
          <cell r="B1782" t="str">
            <v>Fraser River North Arm</v>
          </cell>
        </row>
        <row r="1783">
          <cell r="A1783" t="str">
            <v>CA3492</v>
          </cell>
          <cell r="B1783" t="str">
            <v>Roberts Bank</v>
          </cell>
        </row>
        <row r="1784">
          <cell r="A1784" t="str">
            <v>CA3493</v>
          </cell>
          <cell r="B1784" t="str">
            <v>Vancouver Harbour Western Portion</v>
          </cell>
        </row>
        <row r="1785">
          <cell r="A1785" t="str">
            <v>CA3494</v>
          </cell>
          <cell r="B1785" t="str">
            <v>Vancouver Harbour Central Portion</v>
          </cell>
        </row>
        <row r="1786">
          <cell r="A1786" t="str">
            <v>CA3495</v>
          </cell>
          <cell r="B1786" t="str">
            <v>Vancouver Harbour Eastern Portion</v>
          </cell>
        </row>
        <row r="1787">
          <cell r="A1787" t="str">
            <v>CA3496</v>
          </cell>
          <cell r="B1787" t="str">
            <v>Approaches to Vancouver Harbour</v>
          </cell>
        </row>
        <row r="1788">
          <cell r="A1788" t="str">
            <v>CA3512</v>
          </cell>
          <cell r="B1788" t="str">
            <v>Strait of Georgia Central Portion</v>
          </cell>
        </row>
        <row r="1789">
          <cell r="A1789" t="str">
            <v>CA3513</v>
          </cell>
          <cell r="B1789" t="str">
            <v>Strait of Georgia Northern Pt</v>
          </cell>
        </row>
        <row r="1790">
          <cell r="A1790" t="str">
            <v>CA3514</v>
          </cell>
          <cell r="B1790" t="str">
            <v>Jervis Inlet</v>
          </cell>
        </row>
        <row r="1791">
          <cell r="A1791" t="str">
            <v>CA3515</v>
          </cell>
          <cell r="B1791" t="str">
            <v>Knight Inlet</v>
          </cell>
        </row>
        <row r="1792">
          <cell r="A1792" t="str">
            <v>CA3526</v>
          </cell>
          <cell r="B1792" t="str">
            <v>Howe Sound</v>
          </cell>
        </row>
        <row r="1793">
          <cell r="A1793" t="str">
            <v>CA3527</v>
          </cell>
          <cell r="B1793" t="str">
            <v>Baynes Sound</v>
          </cell>
        </row>
        <row r="1794">
          <cell r="A1794" t="str">
            <v>CA3533</v>
          </cell>
          <cell r="B1794" t="str">
            <v>Plans - Strait of Georgia</v>
          </cell>
        </row>
        <row r="1795">
          <cell r="A1795" t="str">
            <v>CA3534</v>
          </cell>
          <cell r="B1795" t="str">
            <v>Plans - Howe Sound</v>
          </cell>
        </row>
        <row r="1796">
          <cell r="A1796" t="str">
            <v>CA3535</v>
          </cell>
          <cell r="B1796" t="str">
            <v>Plans - Malaspina Strait</v>
          </cell>
        </row>
        <row r="1797">
          <cell r="A1797" t="str">
            <v>CA3537</v>
          </cell>
          <cell r="B1797" t="str">
            <v>Okisollo Channel</v>
          </cell>
        </row>
        <row r="1798">
          <cell r="A1798" t="str">
            <v>CA3538</v>
          </cell>
          <cell r="B1798" t="str">
            <v>Desolation Sound &amp; Sutil Channel</v>
          </cell>
        </row>
        <row r="1799">
          <cell r="A1799" t="str">
            <v>CA3539</v>
          </cell>
          <cell r="B1799" t="str">
            <v>Discovery Passage</v>
          </cell>
        </row>
        <row r="1800">
          <cell r="A1800" t="str">
            <v>CA3540</v>
          </cell>
          <cell r="B1800" t="str">
            <v>Approaches to Campbell River</v>
          </cell>
        </row>
        <row r="1801">
          <cell r="A1801" t="str">
            <v>CA3541</v>
          </cell>
          <cell r="B1801" t="str">
            <v>Approaches to Toba Inlet</v>
          </cell>
        </row>
        <row r="1802">
          <cell r="A1802" t="str">
            <v>CA3542</v>
          </cell>
          <cell r="B1802" t="str">
            <v>Bute Inlet</v>
          </cell>
        </row>
        <row r="1803">
          <cell r="A1803" t="str">
            <v>CA3543</v>
          </cell>
          <cell r="B1803" t="str">
            <v>Cordero Channel</v>
          </cell>
        </row>
        <row r="1804">
          <cell r="A1804" t="str">
            <v>CA3544</v>
          </cell>
          <cell r="B1804" t="str">
            <v>Race Passage and Current Passage</v>
          </cell>
        </row>
        <row r="1805">
          <cell r="A1805" t="str">
            <v>CA3545</v>
          </cell>
          <cell r="B1805" t="str">
            <v>Port Neville to/a Robson Bight</v>
          </cell>
        </row>
        <row r="1806">
          <cell r="A1806" t="str">
            <v>CA3546</v>
          </cell>
          <cell r="B1806" t="str">
            <v>Broughton Strait</v>
          </cell>
        </row>
        <row r="1807">
          <cell r="A1807" t="str">
            <v>CA3547</v>
          </cell>
          <cell r="B1807" t="str">
            <v>Queen Charlotte Str Eastern Part</v>
          </cell>
        </row>
        <row r="1808">
          <cell r="A1808" t="str">
            <v>CA3548</v>
          </cell>
          <cell r="B1808" t="str">
            <v>Queen Charlotte Str Central Part</v>
          </cell>
        </row>
        <row r="1809">
          <cell r="A1809" t="str">
            <v>CA3549</v>
          </cell>
          <cell r="B1809" t="str">
            <v>Queen Charlotte Str Western Part</v>
          </cell>
        </row>
        <row r="1810">
          <cell r="A1810" t="str">
            <v>CA3550</v>
          </cell>
          <cell r="B1810" t="str">
            <v>Approaches to Seymour Inlet</v>
          </cell>
        </row>
        <row r="1811">
          <cell r="A1811" t="str">
            <v>CA3552</v>
          </cell>
          <cell r="B1811" t="str">
            <v>Seymour Inlet and/et Belize Inlet</v>
          </cell>
        </row>
        <row r="1812">
          <cell r="A1812" t="str">
            <v>CA3554</v>
          </cell>
          <cell r="B1812" t="str">
            <v>Plans Desolation Sound</v>
          </cell>
        </row>
        <row r="1813">
          <cell r="A1813" t="str">
            <v>CA3559</v>
          </cell>
          <cell r="B1813" t="str">
            <v>Malaspina Okeover Lancelot Inlet</v>
          </cell>
        </row>
        <row r="1814">
          <cell r="A1814" t="str">
            <v>CA3564</v>
          </cell>
          <cell r="B1814" t="str">
            <v>Plans - Johnstone Strait</v>
          </cell>
        </row>
        <row r="1815">
          <cell r="A1815" t="str">
            <v>CA3598</v>
          </cell>
          <cell r="B1815" t="str">
            <v>Cape Scott to Cape Calvert</v>
          </cell>
        </row>
        <row r="1816">
          <cell r="A1816" t="str">
            <v>CA3602</v>
          </cell>
          <cell r="B1816" t="str">
            <v>Approaches to Juan de Fuca Strait</v>
          </cell>
        </row>
        <row r="1817">
          <cell r="A1817" t="str">
            <v>CA3603</v>
          </cell>
          <cell r="B1817" t="str">
            <v>Ucluelet Inlet to/a Nootka Sound</v>
          </cell>
        </row>
        <row r="1818">
          <cell r="A1818" t="str">
            <v>CA3604</v>
          </cell>
          <cell r="B1818" t="str">
            <v>Nootka Sound to/a Quatsino Sound</v>
          </cell>
        </row>
        <row r="1819">
          <cell r="A1819" t="str">
            <v>CA3605</v>
          </cell>
          <cell r="B1819" t="str">
            <v>Quatsino Sound to Queen Charlotte</v>
          </cell>
        </row>
        <row r="1820">
          <cell r="A1820" t="str">
            <v>CA3646</v>
          </cell>
          <cell r="B1820" t="str">
            <v>Plans - Barkley Sound</v>
          </cell>
        </row>
        <row r="1821">
          <cell r="A1821" t="str">
            <v>CA3647</v>
          </cell>
          <cell r="B1821" t="str">
            <v>Port San Juan and Nitinat Narrows</v>
          </cell>
        </row>
        <row r="1822">
          <cell r="A1822" t="str">
            <v>CA3651</v>
          </cell>
          <cell r="B1822" t="str">
            <v>Scouler Entrance and/et Kyuquot</v>
          </cell>
        </row>
        <row r="1823">
          <cell r="A1823" t="str">
            <v>CA3668</v>
          </cell>
          <cell r="B1823" t="str">
            <v>Alberni Inlet</v>
          </cell>
        </row>
        <row r="1824">
          <cell r="A1824" t="str">
            <v>CA3670</v>
          </cell>
          <cell r="B1824" t="str">
            <v>Broken Group</v>
          </cell>
        </row>
        <row r="1825">
          <cell r="A1825" t="str">
            <v>CA3671</v>
          </cell>
          <cell r="B1825" t="str">
            <v>Barkley Sound</v>
          </cell>
        </row>
        <row r="1826">
          <cell r="A1826" t="str">
            <v>CA3673</v>
          </cell>
          <cell r="B1826" t="str">
            <v>Tofino Inlet to Millar Channel</v>
          </cell>
        </row>
        <row r="1827">
          <cell r="A1827" t="str">
            <v>CA3674</v>
          </cell>
          <cell r="B1827" t="str">
            <v>Millar Channel to Estevan Point</v>
          </cell>
        </row>
        <row r="1828">
          <cell r="A1828" t="str">
            <v>CA3675</v>
          </cell>
          <cell r="B1828" t="str">
            <v>Nootka Sound</v>
          </cell>
        </row>
        <row r="1829">
          <cell r="A1829" t="str">
            <v>CA3676</v>
          </cell>
          <cell r="B1829" t="str">
            <v>Esperanza Inlet</v>
          </cell>
        </row>
        <row r="1830">
          <cell r="A1830" t="str">
            <v>CA3677</v>
          </cell>
          <cell r="B1830" t="str">
            <v>Kyuquot Sound</v>
          </cell>
        </row>
        <row r="1831">
          <cell r="A1831" t="str">
            <v>CA3679</v>
          </cell>
          <cell r="B1831" t="str">
            <v>Quatsino Sound</v>
          </cell>
        </row>
        <row r="1832">
          <cell r="A1832" t="str">
            <v>CA3680</v>
          </cell>
          <cell r="B1832" t="str">
            <v>Brooks Bay</v>
          </cell>
        </row>
        <row r="1833">
          <cell r="A1833" t="str">
            <v>CA3681</v>
          </cell>
          <cell r="B1833" t="str">
            <v>Plans - Quatsino Sound</v>
          </cell>
        </row>
        <row r="1834">
          <cell r="A1834" t="str">
            <v>CA3683</v>
          </cell>
          <cell r="B1834" t="str">
            <v>Checleset Bay</v>
          </cell>
        </row>
        <row r="1835">
          <cell r="A1835" t="str">
            <v>CA3685</v>
          </cell>
          <cell r="B1835" t="str">
            <v>Tofino</v>
          </cell>
        </row>
        <row r="1836">
          <cell r="A1836" t="str">
            <v>CA3686</v>
          </cell>
          <cell r="B1836" t="str">
            <v>Approaches to Winter Harbour</v>
          </cell>
        </row>
        <row r="1837">
          <cell r="A1837" t="str">
            <v>CA3733</v>
          </cell>
          <cell r="B1837" t="str">
            <v>Catala Passage</v>
          </cell>
        </row>
        <row r="1838">
          <cell r="A1838" t="str">
            <v>CA373394</v>
          </cell>
          <cell r="B1838" t="str">
            <v>James Ross Strait</v>
          </cell>
        </row>
        <row r="1839">
          <cell r="A1839" t="str">
            <v>CA3744</v>
          </cell>
          <cell r="B1839" t="str">
            <v>Queen Charlotte Sound</v>
          </cell>
        </row>
        <row r="1840">
          <cell r="A1840" t="str">
            <v>CA3794</v>
          </cell>
          <cell r="B1840" t="str">
            <v>Stewart</v>
          </cell>
        </row>
        <row r="1841">
          <cell r="A1841" t="str">
            <v>CA3795</v>
          </cell>
          <cell r="B1841" t="str">
            <v>Langley Passage; Estevan Group</v>
          </cell>
        </row>
        <row r="1842">
          <cell r="A1842" t="str">
            <v>CA3800</v>
          </cell>
          <cell r="B1842" t="str">
            <v>Dixon Entrance</v>
          </cell>
        </row>
        <row r="1843">
          <cell r="A1843" t="str">
            <v>CA3807</v>
          </cell>
          <cell r="B1843" t="str">
            <v>Atli Inlet to Selwyn Inlet</v>
          </cell>
        </row>
        <row r="1844">
          <cell r="A1844" t="str">
            <v>CA3808</v>
          </cell>
          <cell r="B1844" t="str">
            <v>Juan Perez Sound</v>
          </cell>
        </row>
        <row r="1845">
          <cell r="A1845" t="str">
            <v>CA3809</v>
          </cell>
          <cell r="B1845" t="str">
            <v>Carpenter Bay to/a Burnaby Island</v>
          </cell>
        </row>
        <row r="1846">
          <cell r="A1846" t="str">
            <v>CA3825</v>
          </cell>
          <cell r="B1846" t="str">
            <v>Houston Stewart Channel</v>
          </cell>
        </row>
        <row r="1847">
          <cell r="A1847" t="str">
            <v>CA3853</v>
          </cell>
          <cell r="B1847" t="str">
            <v>Cape St. James to Cumshewa Inlet</v>
          </cell>
        </row>
        <row r="1848">
          <cell r="A1848" t="str">
            <v>CA3855</v>
          </cell>
          <cell r="B1848" t="str">
            <v>Houston Stewart Channel</v>
          </cell>
        </row>
        <row r="1849">
          <cell r="A1849" t="str">
            <v>CA3890</v>
          </cell>
          <cell r="B1849" t="str">
            <v>Approaches To Skidegate Inlet</v>
          </cell>
        </row>
        <row r="1850">
          <cell r="A1850" t="str">
            <v>CA3891</v>
          </cell>
          <cell r="B1850" t="str">
            <v>Skidegate Channel</v>
          </cell>
        </row>
        <row r="1851">
          <cell r="A1851" t="str">
            <v>CA3892</v>
          </cell>
          <cell r="B1851" t="str">
            <v>Masset Harbour and Naden Harbour</v>
          </cell>
        </row>
        <row r="1852">
          <cell r="A1852" t="str">
            <v>CA3894</v>
          </cell>
          <cell r="B1852" t="str">
            <v>Selwyn Inlet to/a Lawn Point</v>
          </cell>
        </row>
        <row r="1853">
          <cell r="A1853" t="str">
            <v>CA3895</v>
          </cell>
          <cell r="B1853" t="str">
            <v>Plans - Dixon Entrance</v>
          </cell>
        </row>
        <row r="1854">
          <cell r="A1854" t="str">
            <v>CA3908</v>
          </cell>
          <cell r="B1854" t="str">
            <v>Kitimat Harbour</v>
          </cell>
        </row>
        <row r="1855">
          <cell r="A1855" t="str">
            <v>CA3909</v>
          </cell>
          <cell r="B1855" t="str">
            <v>Plans Chatham Sound</v>
          </cell>
        </row>
        <row r="1856">
          <cell r="A1856" t="str">
            <v>CA3910</v>
          </cell>
          <cell r="B1856" t="str">
            <v>Plans - Milbanke Sound</v>
          </cell>
        </row>
        <row r="1857">
          <cell r="A1857" t="str">
            <v>CA3911</v>
          </cell>
          <cell r="B1857" t="str">
            <v>Proximite De Princess Royal Is</v>
          </cell>
        </row>
        <row r="1858">
          <cell r="A1858" t="str">
            <v>CA3912</v>
          </cell>
          <cell r="B1858" t="str">
            <v>Vicinity Of Proximite De Banks Is</v>
          </cell>
        </row>
        <row r="1859">
          <cell r="A1859" t="str">
            <v>CA3920</v>
          </cell>
          <cell r="B1859" t="str">
            <v>Nass Bay Alice Arm And Apprs</v>
          </cell>
        </row>
        <row r="1860">
          <cell r="A1860" t="str">
            <v>CA3921</v>
          </cell>
          <cell r="B1860" t="str">
            <v>Fish Egg Inlet Allison Harbour</v>
          </cell>
        </row>
        <row r="1861">
          <cell r="A1861" t="str">
            <v>CA3931</v>
          </cell>
          <cell r="B1861" t="str">
            <v>Smith Boswell and/et Draney Inlet</v>
          </cell>
        </row>
        <row r="1862">
          <cell r="A1862" t="str">
            <v>CA3932</v>
          </cell>
          <cell r="B1862" t="str">
            <v>Rivers Inlet</v>
          </cell>
        </row>
        <row r="1863">
          <cell r="A1863" t="str">
            <v>CA3933</v>
          </cell>
          <cell r="B1863" t="str">
            <v>Portland Canal Obsy Inlet</v>
          </cell>
        </row>
        <row r="1864">
          <cell r="A1864" t="str">
            <v>CA3934</v>
          </cell>
          <cell r="B1864" t="str">
            <v>Approaches Smith Sound and River</v>
          </cell>
        </row>
        <row r="1865">
          <cell r="A1865" t="str">
            <v>CA3935</v>
          </cell>
          <cell r="B1865" t="str">
            <v>Hakai Passage and Vicinity</v>
          </cell>
        </row>
        <row r="1866">
          <cell r="A1866" t="str">
            <v>CA3936</v>
          </cell>
          <cell r="B1866" t="str">
            <v>Fitz Hugh Sound to/a Lama Passage</v>
          </cell>
        </row>
        <row r="1867">
          <cell r="A1867" t="str">
            <v>CA3937</v>
          </cell>
          <cell r="B1867" t="str">
            <v>Queens Sound</v>
          </cell>
        </row>
        <row r="1868">
          <cell r="A1868" t="str">
            <v>CA3938</v>
          </cell>
          <cell r="B1868" t="str">
            <v>Queens Sound to Seaforth Channel</v>
          </cell>
        </row>
        <row r="1869">
          <cell r="A1869" t="str">
            <v>CA3939</v>
          </cell>
          <cell r="B1869" t="str">
            <v>Fisher Seaforth Dean Channel</v>
          </cell>
        </row>
        <row r="1870">
          <cell r="A1870" t="str">
            <v>CA3940</v>
          </cell>
          <cell r="B1870" t="str">
            <v>Spiller Channel and Roscoe Inlet</v>
          </cell>
        </row>
        <row r="1871">
          <cell r="A1871" t="str">
            <v>CA3941</v>
          </cell>
          <cell r="B1871" t="str">
            <v>Channels Vicinity of Milbanke</v>
          </cell>
        </row>
        <row r="1872">
          <cell r="A1872" t="str">
            <v>CA3942</v>
          </cell>
          <cell r="B1872" t="str">
            <v>Mathieson Channel Northern Part</v>
          </cell>
        </row>
        <row r="1873">
          <cell r="A1873" t="str">
            <v>CA3943</v>
          </cell>
          <cell r="B1873" t="str">
            <v>Finlayson Channel Tolmie Channel</v>
          </cell>
        </row>
        <row r="1874">
          <cell r="A1874" t="str">
            <v>CA3944</v>
          </cell>
          <cell r="B1874" t="str">
            <v>Princess Royal Channel</v>
          </cell>
        </row>
        <row r="1875">
          <cell r="A1875" t="str">
            <v>CA3945</v>
          </cell>
          <cell r="B1875" t="str">
            <v>Approaches to Douglas Channel</v>
          </cell>
        </row>
        <row r="1876">
          <cell r="A1876" t="str">
            <v>CA3946</v>
          </cell>
          <cell r="B1876" t="str">
            <v>Grenville Channel</v>
          </cell>
        </row>
        <row r="1877">
          <cell r="A1877" t="str">
            <v>CA3947</v>
          </cell>
          <cell r="B1877" t="str">
            <v>Title Not Specified</v>
          </cell>
        </row>
        <row r="1878">
          <cell r="A1878" t="str">
            <v>CA3948</v>
          </cell>
          <cell r="B1878" t="str">
            <v>Gardner Canal</v>
          </cell>
        </row>
        <row r="1879">
          <cell r="A1879" t="str">
            <v>CA3956</v>
          </cell>
          <cell r="B1879" t="str">
            <v>Malacca Passage to/a Bell Passage</v>
          </cell>
        </row>
        <row r="1880">
          <cell r="A1880" t="str">
            <v>CA3957</v>
          </cell>
          <cell r="B1880" t="str">
            <v>Approaches Prince Rupert Harbour</v>
          </cell>
        </row>
        <row r="1881">
          <cell r="A1881" t="str">
            <v>CA3958</v>
          </cell>
          <cell r="B1881" t="str">
            <v>Prince Rupert Harbour</v>
          </cell>
        </row>
        <row r="1882">
          <cell r="A1882" t="str">
            <v>CA3959</v>
          </cell>
          <cell r="B1882" t="str">
            <v>Hudson Bay Passage</v>
          </cell>
        </row>
        <row r="1883">
          <cell r="A1883" t="str">
            <v>CA3960</v>
          </cell>
          <cell r="B1883" t="str">
            <v>Approaches to Portland Inlet</v>
          </cell>
        </row>
        <row r="1884">
          <cell r="A1884" t="str">
            <v>CA3963</v>
          </cell>
          <cell r="B1884" t="str">
            <v>Work Channel</v>
          </cell>
        </row>
        <row r="1885">
          <cell r="A1885" t="str">
            <v>CA3964</v>
          </cell>
          <cell r="B1885" t="str">
            <v>Tuck Inlet</v>
          </cell>
        </row>
        <row r="1886">
          <cell r="A1886" t="str">
            <v>CA3974</v>
          </cell>
          <cell r="B1886" t="str">
            <v>Dean - Burke Chan - Bentinck Arms</v>
          </cell>
        </row>
        <row r="1887">
          <cell r="A1887" t="str">
            <v>CA3975</v>
          </cell>
          <cell r="B1887" t="str">
            <v>Caamano Sound and Appr.</v>
          </cell>
        </row>
        <row r="1888">
          <cell r="A1888" t="str">
            <v>CA3976</v>
          </cell>
          <cell r="B1888" t="str">
            <v>Principe to Douglas</v>
          </cell>
        </row>
        <row r="1889">
          <cell r="A1889" t="str">
            <v>CA3977</v>
          </cell>
          <cell r="B1889" t="str">
            <v>Douglas Channel</v>
          </cell>
        </row>
        <row r="1890">
          <cell r="A1890" t="str">
            <v>CA3978</v>
          </cell>
          <cell r="B1890" t="str">
            <v>Bonilla Island to Edye Passage</v>
          </cell>
        </row>
        <row r="1891">
          <cell r="A1891" t="str">
            <v>CA3980</v>
          </cell>
          <cell r="B1891" t="str">
            <v>Laredo Sound</v>
          </cell>
        </row>
        <row r="1892">
          <cell r="A1892" t="str">
            <v>CA3981</v>
          </cell>
          <cell r="B1892" t="str">
            <v>Laredo Inlet and Surf Inlet</v>
          </cell>
        </row>
        <row r="1893">
          <cell r="A1893" t="str">
            <v>CA3982</v>
          </cell>
          <cell r="B1893" t="str">
            <v>Caamano Sound to Whale Channel</v>
          </cell>
        </row>
        <row r="1894">
          <cell r="A1894" t="str">
            <v>CA3983</v>
          </cell>
          <cell r="B1894" t="str">
            <v>Caamano Sound to Principe Channel</v>
          </cell>
        </row>
        <row r="1895">
          <cell r="A1895" t="str">
            <v>CA3984</v>
          </cell>
          <cell r="B1895" t="str">
            <v>Principe Channel Southern Portion</v>
          </cell>
        </row>
        <row r="1896">
          <cell r="A1896" t="str">
            <v>CA3985</v>
          </cell>
          <cell r="B1896" t="str">
            <v>Principe Channel Central Portion</v>
          </cell>
        </row>
        <row r="1897">
          <cell r="A1897" t="str">
            <v>CA3986</v>
          </cell>
          <cell r="B1897" t="str">
            <v>Browning Entrance</v>
          </cell>
        </row>
        <row r="1898">
          <cell r="A1898" t="str">
            <v>CA3987</v>
          </cell>
          <cell r="B1898" t="str">
            <v>Kitkatla Channel</v>
          </cell>
        </row>
        <row r="1899">
          <cell r="A1899" t="str">
            <v>CA3994</v>
          </cell>
          <cell r="B1899" t="str">
            <v>Portland Inlet</v>
          </cell>
        </row>
        <row r="1900">
          <cell r="A1900" t="str">
            <v>CA4001</v>
          </cell>
          <cell r="B1900" t="str">
            <v>Gulf of Maine Str of Belle Isle</v>
          </cell>
        </row>
        <row r="1901">
          <cell r="A1901" t="str">
            <v>CA4002</v>
          </cell>
          <cell r="B1901" t="str">
            <v>Gulf of St Lawrence</v>
          </cell>
        </row>
        <row r="1902">
          <cell r="A1902" t="str">
            <v>CA4003</v>
          </cell>
          <cell r="B1902" t="str">
            <v>Cape Breton to/a Cape Cod</v>
          </cell>
        </row>
        <row r="1903">
          <cell r="A1903" t="str">
            <v>CA4010</v>
          </cell>
          <cell r="B1903" t="str">
            <v>Bay of Fundy Inner Portion</v>
          </cell>
        </row>
        <row r="1904">
          <cell r="A1904" t="str">
            <v>CA4011</v>
          </cell>
          <cell r="B1904" t="str">
            <v>Approaches to Bay of Fundy</v>
          </cell>
        </row>
        <row r="1905">
          <cell r="A1905" t="str">
            <v>CA4012</v>
          </cell>
          <cell r="B1905" t="str">
            <v>Yarmouth to/a Halifax</v>
          </cell>
        </row>
        <row r="1906">
          <cell r="A1906" t="str">
            <v>CA4013</v>
          </cell>
          <cell r="B1906" t="str">
            <v>Halifax to/a Sydney</v>
          </cell>
        </row>
        <row r="1907">
          <cell r="A1907" t="str">
            <v>CA4015</v>
          </cell>
          <cell r="B1907" t="str">
            <v>Sydney to/a Saint-Pierre</v>
          </cell>
        </row>
        <row r="1908">
          <cell r="A1908" t="str">
            <v>CA4016</v>
          </cell>
          <cell r="B1908" t="str">
            <v>Saint-Pierre to/a St John's</v>
          </cell>
        </row>
        <row r="1909">
          <cell r="A1909" t="str">
            <v>CA4017</v>
          </cell>
          <cell r="B1909" t="str">
            <v>Cape Race to/a Cape Freels</v>
          </cell>
        </row>
        <row r="1910">
          <cell r="A1910" t="str">
            <v>CA4020</v>
          </cell>
          <cell r="B1910" t="str">
            <v>Strait of Belle Isle/ Belle Isle</v>
          </cell>
        </row>
        <row r="1911">
          <cell r="A1911" t="str">
            <v>CA4021</v>
          </cell>
          <cell r="B1911" t="str">
            <v>Pointe Amour Cape Whittle George</v>
          </cell>
        </row>
        <row r="1912">
          <cell r="A1912" t="str">
            <v>CA4022</v>
          </cell>
          <cell r="B1912" t="str">
            <v>Cabot Strait and Approaches</v>
          </cell>
        </row>
        <row r="1913">
          <cell r="A1913" t="str">
            <v>CA4023</v>
          </cell>
          <cell r="B1913" t="str">
            <v>Northhumberland Strait</v>
          </cell>
        </row>
        <row r="1914">
          <cell r="A1914" t="str">
            <v>CA4024</v>
          </cell>
          <cell r="B1914" t="str">
            <v>Chaleurs/Chaleur Bay I de la Ma</v>
          </cell>
        </row>
        <row r="1915">
          <cell r="A1915" t="str">
            <v>CA4025</v>
          </cell>
          <cell r="B1915" t="str">
            <v>Cap Whittle to Havre-St-Pierre</v>
          </cell>
        </row>
        <row r="1916">
          <cell r="A1916" t="str">
            <v>CA4026</v>
          </cell>
          <cell r="B1916" t="str">
            <v>Havre-Saint-Pierre Cap d' Rosiers</v>
          </cell>
        </row>
        <row r="1917">
          <cell r="A1917" t="str">
            <v>CA4045</v>
          </cell>
          <cell r="B1917" t="str">
            <v>Sable Island Bank/I'Ile de Sable</v>
          </cell>
        </row>
        <row r="1918">
          <cell r="A1918" t="str">
            <v>CA4047</v>
          </cell>
          <cell r="B1918" t="str">
            <v>St Pierre Bank to Whale Bank</v>
          </cell>
        </row>
        <row r="1919">
          <cell r="A1919" t="str">
            <v>CA4049</v>
          </cell>
          <cell r="B1919" t="str">
            <v>Grand Bank Northern Portion</v>
          </cell>
        </row>
        <row r="1920">
          <cell r="A1920" t="str">
            <v>CA4098</v>
          </cell>
          <cell r="B1920" t="str">
            <v>Sable Island/Ile de Sable</v>
          </cell>
        </row>
        <row r="1921">
          <cell r="A1921" t="str">
            <v>CA4099</v>
          </cell>
          <cell r="B1921" t="str">
            <v>Sable Island/Ile de Sable West Pt</v>
          </cell>
        </row>
        <row r="1922">
          <cell r="A1922" t="str">
            <v>CA4115</v>
          </cell>
          <cell r="B1922" t="str">
            <v>Passamaquoddy Bay St Croix River</v>
          </cell>
        </row>
        <row r="1923">
          <cell r="A1923" t="str">
            <v>CA4116</v>
          </cell>
          <cell r="B1923" t="str">
            <v>Approaches to Saint John</v>
          </cell>
        </row>
        <row r="1924">
          <cell r="A1924" t="str">
            <v>CA4117</v>
          </cell>
          <cell r="B1924" t="str">
            <v>Saint John Harbour and Approaches</v>
          </cell>
        </row>
        <row r="1925">
          <cell r="A1925" t="str">
            <v>CA4118</v>
          </cell>
          <cell r="B1925" t="str">
            <v>St. Marys Bay</v>
          </cell>
        </row>
        <row r="1926">
          <cell r="A1926" t="str">
            <v>CA4124</v>
          </cell>
          <cell r="B1926" t="str">
            <v>Harbours in the Bay of Fundy</v>
          </cell>
        </row>
        <row r="1927">
          <cell r="A1927" t="str">
            <v>CA4201</v>
          </cell>
          <cell r="B1927" t="str">
            <v>Halifax Harbour - Bedford Basin</v>
          </cell>
        </row>
        <row r="1928">
          <cell r="A1928" t="str">
            <v>CA4202</v>
          </cell>
          <cell r="B1928" t="str">
            <v>Point Pleasant to/a Bedford Basin</v>
          </cell>
        </row>
        <row r="1929">
          <cell r="A1929" t="str">
            <v>CA4203</v>
          </cell>
          <cell r="B1929" t="str">
            <v>Black Point to/a Point Pleasant</v>
          </cell>
        </row>
        <row r="1930">
          <cell r="A1930" t="str">
            <v>CA4209</v>
          </cell>
          <cell r="B1930" t="str">
            <v>Lockeport and Shelburne Harbour</v>
          </cell>
        </row>
        <row r="1931">
          <cell r="A1931" t="str">
            <v>CA4210</v>
          </cell>
          <cell r="B1931" t="str">
            <v>Cape Sable to/a Pubnico Harbour</v>
          </cell>
        </row>
        <row r="1932">
          <cell r="A1932" t="str">
            <v>CA4211</v>
          </cell>
          <cell r="B1932" t="str">
            <v>Cape Lahave to/a Liverpool Bay</v>
          </cell>
        </row>
        <row r="1933">
          <cell r="A1933" t="str">
            <v>CA4227</v>
          </cell>
          <cell r="B1933" t="str">
            <v>Country Harbour to Ship Harbour</v>
          </cell>
        </row>
        <row r="1934">
          <cell r="A1934" t="str">
            <v>CA4230</v>
          </cell>
          <cell r="B1934" t="str">
            <v>Little Hope Island Cape St Marys</v>
          </cell>
        </row>
        <row r="1935">
          <cell r="A1935" t="str">
            <v>CA4233</v>
          </cell>
          <cell r="B1935" t="str">
            <v>Cape Canso to/a Country Island</v>
          </cell>
        </row>
        <row r="1936">
          <cell r="A1936" t="str">
            <v>CA4234</v>
          </cell>
          <cell r="B1936" t="str">
            <v>Country Island to/a Barren Island</v>
          </cell>
        </row>
        <row r="1937">
          <cell r="A1937" t="str">
            <v>CA4235</v>
          </cell>
          <cell r="B1937" t="str">
            <v>Barren Island to Taylors Head</v>
          </cell>
        </row>
        <row r="1938">
          <cell r="A1938" t="str">
            <v>CA4236</v>
          </cell>
          <cell r="B1938" t="str">
            <v>Taylors Head to/a Shut-In Island</v>
          </cell>
        </row>
        <row r="1939">
          <cell r="A1939" t="str">
            <v>CA4237</v>
          </cell>
          <cell r="B1939" t="str">
            <v>Approaches to Halifax Harbour</v>
          </cell>
        </row>
        <row r="1940">
          <cell r="A1940" t="str">
            <v>CA4240</v>
          </cell>
          <cell r="B1940" t="str">
            <v>Liverpool to/a Lockeport Harbour</v>
          </cell>
        </row>
        <row r="1941">
          <cell r="A1941" t="str">
            <v>CA4241</v>
          </cell>
          <cell r="B1941" t="str">
            <v>Lockport to/a Cape Sable</v>
          </cell>
        </row>
        <row r="1942">
          <cell r="A1942" t="str">
            <v>CA4242</v>
          </cell>
          <cell r="B1942" t="str">
            <v>Cape Sable Island Tusket Islands</v>
          </cell>
        </row>
        <row r="1943">
          <cell r="A1943" t="str">
            <v>CA4243</v>
          </cell>
          <cell r="B1943" t="str">
            <v>Tusket Islands to/a Cape St Marys</v>
          </cell>
        </row>
        <row r="1944">
          <cell r="A1944" t="str">
            <v>CA4244</v>
          </cell>
          <cell r="B1944" t="str">
            <v>Wedgeport and Vicinity</v>
          </cell>
        </row>
        <row r="1945">
          <cell r="A1945" t="str">
            <v>CA4245</v>
          </cell>
          <cell r="B1945" t="str">
            <v>Yarmouth Harbour and Approaches</v>
          </cell>
        </row>
        <row r="1946">
          <cell r="A1946" t="str">
            <v>CA4255</v>
          </cell>
          <cell r="B1946" t="str">
            <v>Georges Bank Eastern Portion</v>
          </cell>
        </row>
        <row r="1947">
          <cell r="A1947" t="str">
            <v>CA4266</v>
          </cell>
          <cell r="B1947" t="str">
            <v>Sydney Harbour</v>
          </cell>
        </row>
        <row r="1948">
          <cell r="A1948" t="str">
            <v>CA4275</v>
          </cell>
          <cell r="B1948" t="str">
            <v>St. Peters Bay</v>
          </cell>
        </row>
        <row r="1949">
          <cell r="A1949" t="str">
            <v>CA4276</v>
          </cell>
          <cell r="B1949" t="str">
            <v>Little Bras D'or</v>
          </cell>
        </row>
        <row r="1950">
          <cell r="A1950" t="str">
            <v>CA4277</v>
          </cell>
          <cell r="B1950" t="str">
            <v>Great Bras D'Or St Andrews St Ann</v>
          </cell>
        </row>
        <row r="1951">
          <cell r="A1951" t="str">
            <v>CA4278</v>
          </cell>
          <cell r="B1951" t="str">
            <v>Great Bras D'or St Patricks Chan</v>
          </cell>
        </row>
        <row r="1952">
          <cell r="A1952" t="str">
            <v>CA4279</v>
          </cell>
          <cell r="B1952" t="str">
            <v>Bras D'or Lake</v>
          </cell>
        </row>
        <row r="1953">
          <cell r="A1953" t="str">
            <v>CA4281</v>
          </cell>
          <cell r="B1953" t="str">
            <v>Canso Harbour and Approaches</v>
          </cell>
        </row>
        <row r="1954">
          <cell r="A1954" t="str">
            <v>CA4301</v>
          </cell>
          <cell r="B1954" t="str">
            <v>Canso Harbour to Strait of Canso</v>
          </cell>
        </row>
        <row r="1955">
          <cell r="A1955" t="str">
            <v>CA4302</v>
          </cell>
          <cell r="B1955" t="str">
            <v>Strait of Canso</v>
          </cell>
        </row>
        <row r="1956">
          <cell r="A1956" t="str">
            <v>CA4320</v>
          </cell>
          <cell r="B1956" t="str">
            <v>Egg Is To A West Ironbound Is</v>
          </cell>
        </row>
        <row r="1957">
          <cell r="A1957" t="str">
            <v>CA4321</v>
          </cell>
          <cell r="B1957" t="str">
            <v>Cape Canso to Liscomb Island</v>
          </cell>
        </row>
        <row r="1958">
          <cell r="A1958" t="str">
            <v>CA4340</v>
          </cell>
          <cell r="B1958" t="str">
            <v>Grand Manan</v>
          </cell>
        </row>
        <row r="1959">
          <cell r="A1959" t="str">
            <v>CA4342</v>
          </cell>
          <cell r="B1959" t="str">
            <v>Grand Manan (Harbours / Havres)</v>
          </cell>
        </row>
        <row r="1960">
          <cell r="A1960" t="str">
            <v>CA4363</v>
          </cell>
          <cell r="B1960" t="str">
            <v>Cape Smokey to/a St Paul Island</v>
          </cell>
        </row>
        <row r="1961">
          <cell r="A1961" t="str">
            <v>CA4365</v>
          </cell>
          <cell r="B1961" t="str">
            <v>Ingonish Hr. and Dingwall Harbour</v>
          </cell>
        </row>
        <row r="1962">
          <cell r="A1962" t="str">
            <v>CA4367</v>
          </cell>
          <cell r="B1962" t="str">
            <v>Flint Island to/a Cape Smoky</v>
          </cell>
        </row>
        <row r="1963">
          <cell r="A1963" t="str">
            <v>CA4374</v>
          </cell>
          <cell r="B1963" t="str">
            <v>Red Point to/a Guyon Island</v>
          </cell>
        </row>
        <row r="1964">
          <cell r="A1964" t="str">
            <v>CA4375</v>
          </cell>
          <cell r="B1964" t="str">
            <v>Guyon Island to/a Flint Island</v>
          </cell>
        </row>
        <row r="1965">
          <cell r="A1965" t="str">
            <v>CA4381</v>
          </cell>
          <cell r="B1965" t="str">
            <v>Mahone Bay</v>
          </cell>
        </row>
        <row r="1966">
          <cell r="A1966" t="str">
            <v>CA4384</v>
          </cell>
          <cell r="B1966" t="str">
            <v>Pearl Island to/a Cape La Have</v>
          </cell>
        </row>
        <row r="1967">
          <cell r="A1967" t="str">
            <v>CA4385</v>
          </cell>
          <cell r="B1967" t="str">
            <v>Chebucto Head to/a Betty Island</v>
          </cell>
        </row>
        <row r="1968">
          <cell r="A1968" t="str">
            <v>CA4386</v>
          </cell>
          <cell r="B1968" t="str">
            <v>St Margaret's Bay</v>
          </cell>
        </row>
        <row r="1969">
          <cell r="A1969" t="str">
            <v>CA4396</v>
          </cell>
          <cell r="B1969" t="str">
            <v>Annapolis Basin</v>
          </cell>
        </row>
        <row r="1970">
          <cell r="A1970" t="str">
            <v>CA4403</v>
          </cell>
          <cell r="B1970" t="str">
            <v>East Point to/a Cape Bear</v>
          </cell>
        </row>
        <row r="1971">
          <cell r="A1971" t="str">
            <v>CA4404</v>
          </cell>
          <cell r="B1971" t="str">
            <v>Cape George to Pictou</v>
          </cell>
        </row>
        <row r="1972">
          <cell r="A1972" t="str">
            <v>CA4405</v>
          </cell>
          <cell r="B1972" t="str">
            <v>Pictou Island to Tryon Shoals</v>
          </cell>
        </row>
        <row r="1973">
          <cell r="A1973" t="str">
            <v>CA4406</v>
          </cell>
          <cell r="B1973" t="str">
            <v>Tryon Shoals to Cape Egmont</v>
          </cell>
        </row>
        <row r="1974">
          <cell r="A1974" t="str">
            <v>CA4416</v>
          </cell>
          <cell r="B1974" t="str">
            <v>Havre de Gaspe</v>
          </cell>
        </row>
        <row r="1975">
          <cell r="A1975" t="str">
            <v>CA4428</v>
          </cell>
          <cell r="B1975" t="str">
            <v>Havre de Natashquan &amp; Approaches</v>
          </cell>
        </row>
        <row r="1976">
          <cell r="A1976" t="str">
            <v>CA4429</v>
          </cell>
          <cell r="B1976" t="str">
            <v>Havre Saint-Pierre and Approaches</v>
          </cell>
        </row>
        <row r="1977">
          <cell r="A1977" t="str">
            <v>CA4430</v>
          </cell>
          <cell r="B1977" t="str">
            <v>Plans - Ile D'Anticosti</v>
          </cell>
        </row>
        <row r="1978">
          <cell r="A1978" t="str">
            <v>CA4432</v>
          </cell>
          <cell r="B1978" t="str">
            <v>Archipel de Mingan</v>
          </cell>
        </row>
        <row r="1979">
          <cell r="A1979" t="str">
            <v>CA4440</v>
          </cell>
          <cell r="B1979" t="str">
            <v>Sainte-Marie - la Brume</v>
          </cell>
        </row>
        <row r="1980">
          <cell r="A1980" t="str">
            <v>CA4448</v>
          </cell>
          <cell r="B1980" t="str">
            <v>Port Hood and Mabou Harbour</v>
          </cell>
        </row>
        <row r="1981">
          <cell r="A1981" t="str">
            <v>CA4452</v>
          </cell>
          <cell r="B1981" t="str">
            <v>Havres et Mouillages</v>
          </cell>
        </row>
        <row r="1982">
          <cell r="A1982" t="str">
            <v>CA4453</v>
          </cell>
          <cell r="B1982" t="str">
            <v>lle a la Brume to Pointe Curlew</v>
          </cell>
        </row>
        <row r="1983">
          <cell r="A1983" t="str">
            <v>CA4454</v>
          </cell>
          <cell r="B1983" t="str">
            <v>Pointe Curlew to Baie Washtawouka</v>
          </cell>
        </row>
        <row r="1984">
          <cell r="A1984" t="str">
            <v>CA4455</v>
          </cell>
          <cell r="B1984" t="str">
            <v>Baie Washtawouka</v>
          </cell>
        </row>
        <row r="1985">
          <cell r="A1985" t="str">
            <v>CA4456</v>
          </cell>
          <cell r="B1985" t="str">
            <v>Baie Piashti to lle au Marteau</v>
          </cell>
        </row>
        <row r="1986">
          <cell r="A1986" t="str">
            <v>CA4459</v>
          </cell>
          <cell r="B1986" t="str">
            <v>Summerside Harbour and Approaches</v>
          </cell>
        </row>
        <row r="1987">
          <cell r="A1987" t="str">
            <v>CA4460</v>
          </cell>
          <cell r="B1987" t="str">
            <v>Charlottetown Harbour</v>
          </cell>
        </row>
        <row r="1988">
          <cell r="A1988" t="str">
            <v>CA4462</v>
          </cell>
          <cell r="B1988" t="str">
            <v>St George's Bay</v>
          </cell>
        </row>
        <row r="1989">
          <cell r="A1989" t="str">
            <v>CA4463</v>
          </cell>
          <cell r="B1989" t="str">
            <v>Cheticamp to Cape Mabou</v>
          </cell>
        </row>
        <row r="1990">
          <cell r="A1990" t="str">
            <v>CA4464</v>
          </cell>
          <cell r="B1990" t="str">
            <v>Cheticamp to Cape St. Lawrence</v>
          </cell>
        </row>
        <row r="1991">
          <cell r="A1991" t="str">
            <v>CA4466</v>
          </cell>
          <cell r="B1991" t="str">
            <v>Hillsborough Bay</v>
          </cell>
        </row>
        <row r="1992">
          <cell r="A1992" t="str">
            <v>CA4468</v>
          </cell>
          <cell r="B1992" t="str">
            <v>Petit Mecatina to Sainte-Marie</v>
          </cell>
        </row>
        <row r="1993">
          <cell r="A1993" t="str">
            <v>CA4483</v>
          </cell>
          <cell r="B1993" t="str">
            <v>Caribou Harbour</v>
          </cell>
        </row>
        <row r="1994">
          <cell r="A1994" t="str">
            <v>CA4485</v>
          </cell>
          <cell r="B1994" t="str">
            <v>Cap des Rosiers a/to Chandler</v>
          </cell>
        </row>
        <row r="1995">
          <cell r="A1995" t="str">
            <v>CA4486</v>
          </cell>
          <cell r="B1995" t="str">
            <v>Baie des Chaleurs/Chaleur Bay</v>
          </cell>
        </row>
        <row r="1996">
          <cell r="A1996" t="str">
            <v>CA4498</v>
          </cell>
          <cell r="B1996" t="str">
            <v>Pugwash Harbour and approaches</v>
          </cell>
        </row>
        <row r="1997">
          <cell r="A1997" t="str">
            <v>CA4514</v>
          </cell>
          <cell r="B1997" t="str">
            <v>St. Anthony Bight and Harbour</v>
          </cell>
        </row>
        <row r="1998">
          <cell r="A1998" t="str">
            <v>CA4519</v>
          </cell>
          <cell r="B1998" t="str">
            <v>Maiden Arm Big Spring Inlet</v>
          </cell>
        </row>
        <row r="1999">
          <cell r="A1999" t="str">
            <v>CA4530</v>
          </cell>
          <cell r="B1999" t="str">
            <v>Hamilton Sound Eastern Portion</v>
          </cell>
        </row>
        <row r="2000">
          <cell r="A2000" t="str">
            <v>CA4587</v>
          </cell>
          <cell r="B2000" t="str">
            <v>Mortier Bay</v>
          </cell>
        </row>
        <row r="2001">
          <cell r="A2001" t="str">
            <v>CA4617</v>
          </cell>
          <cell r="B2001" t="str">
            <v>Red Island to Pinchgut Point</v>
          </cell>
        </row>
        <row r="2002">
          <cell r="A2002" t="str">
            <v>CA4619</v>
          </cell>
          <cell r="B2002" t="str">
            <v>Presque Harbour Bar Haven Island</v>
          </cell>
        </row>
        <row r="2003">
          <cell r="A2003" t="str">
            <v>CA4622</v>
          </cell>
          <cell r="B2003" t="str">
            <v>C St Marys Argentia Harbour Jude</v>
          </cell>
        </row>
        <row r="2004">
          <cell r="A2004" t="str">
            <v>CA4624</v>
          </cell>
          <cell r="B2004" t="str">
            <v>Long Island to St. Lawrence Hr.</v>
          </cell>
        </row>
        <row r="2005">
          <cell r="A2005" t="str">
            <v>CA4625</v>
          </cell>
          <cell r="B2005" t="str">
            <v>Burin Penninsula to Saint-Pierre</v>
          </cell>
        </row>
        <row r="2006">
          <cell r="A2006" t="str">
            <v>CA4626</v>
          </cell>
          <cell r="B2006" t="str">
            <v>Saint-Pierre and/et Miquelon</v>
          </cell>
        </row>
        <row r="2007">
          <cell r="A2007" t="str">
            <v>CA4641</v>
          </cell>
          <cell r="B2007" t="str">
            <v>Port aux Basques and Approaches</v>
          </cell>
        </row>
        <row r="2008">
          <cell r="A2008" t="str">
            <v>CA4644</v>
          </cell>
          <cell r="B2008" t="str">
            <v>Bay DEspoir and Hermitage Bay</v>
          </cell>
        </row>
        <row r="2009">
          <cell r="A2009" t="str">
            <v>CA4652</v>
          </cell>
          <cell r="B2009" t="str">
            <v>Humber Arm Meadows Point Humber R</v>
          </cell>
        </row>
        <row r="2010">
          <cell r="A2010" t="str">
            <v>CA4653</v>
          </cell>
          <cell r="B2010" t="str">
            <v>Bay of Islands</v>
          </cell>
        </row>
        <row r="2011">
          <cell r="A2011" t="str">
            <v>CA4654</v>
          </cell>
          <cell r="B2011" t="str">
            <v>Lark Harbour andYork Harbour</v>
          </cell>
        </row>
        <row r="2012">
          <cell r="A2012" t="str">
            <v>CA4667</v>
          </cell>
          <cell r="B2012" t="str">
            <v>Savage Cove to St. Barbe Bay</v>
          </cell>
        </row>
        <row r="2013">
          <cell r="A2013" t="str">
            <v>CA4668</v>
          </cell>
          <cell r="B2013" t="str">
            <v>Anchorages in the dans Strait of</v>
          </cell>
        </row>
        <row r="2014">
          <cell r="A2014" t="str">
            <v>CA4670</v>
          </cell>
          <cell r="B2014" t="str">
            <v>Forteau Bay</v>
          </cell>
        </row>
        <row r="2015">
          <cell r="A2015" t="str">
            <v>CA4702</v>
          </cell>
          <cell r="B2015" t="str">
            <v>Corbett Island to a Ship Harbour</v>
          </cell>
        </row>
        <row r="2016">
          <cell r="A2016" t="str">
            <v>CA4722</v>
          </cell>
          <cell r="B2016" t="str">
            <v>Terrington Basin</v>
          </cell>
        </row>
        <row r="2017">
          <cell r="A2017" t="str">
            <v>CA4725</v>
          </cell>
          <cell r="B2017" t="str">
            <v>Carrington Island Etagaulet Bay</v>
          </cell>
        </row>
        <row r="2018">
          <cell r="A2018" t="str">
            <v>CA4728</v>
          </cell>
          <cell r="B2018" t="str">
            <v>Epinette Point Terrington Basin</v>
          </cell>
        </row>
        <row r="2019">
          <cell r="A2019" t="str">
            <v>CA479258</v>
          </cell>
          <cell r="B2019" t="str">
            <v>Passage Saint-Augustin</v>
          </cell>
        </row>
        <row r="2020">
          <cell r="A2020" t="str">
            <v>CA4817</v>
          </cell>
          <cell r="B2020" t="str">
            <v>Bay Bulls to St Mary's Bay</v>
          </cell>
        </row>
        <row r="2021">
          <cell r="A2021" t="str">
            <v>CA4820</v>
          </cell>
          <cell r="B2021" t="str">
            <v>Cape Freels</v>
          </cell>
        </row>
        <row r="2022">
          <cell r="A2022" t="str">
            <v>CA4821</v>
          </cell>
          <cell r="B2022" t="str">
            <v>White Bay And Notre Dame Bay</v>
          </cell>
        </row>
        <row r="2023">
          <cell r="A2023" t="str">
            <v>CA4822</v>
          </cell>
          <cell r="B2023" t="str">
            <v>Cape St John To A St Anthony</v>
          </cell>
        </row>
        <row r="2024">
          <cell r="A2024" t="str">
            <v>CA4823</v>
          </cell>
          <cell r="B2024" t="str">
            <v>Cape Ray toa Garia Bay</v>
          </cell>
        </row>
        <row r="2025">
          <cell r="A2025" t="str">
            <v>CA4824</v>
          </cell>
          <cell r="B2025" t="str">
            <v>Garia Bay to Burgeo</v>
          </cell>
        </row>
        <row r="2026">
          <cell r="A2026" t="str">
            <v>CA4825</v>
          </cell>
          <cell r="B2026" t="str">
            <v>Burgeo and/et Ramea Islands</v>
          </cell>
        </row>
        <row r="2027">
          <cell r="A2027" t="str">
            <v>CA4826</v>
          </cell>
          <cell r="B2027" t="str">
            <v>Burgeo to a Francois</v>
          </cell>
        </row>
        <row r="2028">
          <cell r="A2028" t="str">
            <v>CA4827</v>
          </cell>
          <cell r="B2028" t="str">
            <v>Hare Bay to Fortune Head</v>
          </cell>
        </row>
        <row r="2029">
          <cell r="A2029" t="str">
            <v>CA4830</v>
          </cell>
          <cell r="B2029" t="str">
            <v>Great Bay de Eau and Apprs</v>
          </cell>
        </row>
        <row r="2030">
          <cell r="A2030" t="str">
            <v>CA4831</v>
          </cell>
          <cell r="B2030" t="str">
            <v>Northern Portion Partie Nord</v>
          </cell>
        </row>
        <row r="2031">
          <cell r="A2031" t="str">
            <v>CA4832</v>
          </cell>
          <cell r="B2031" t="str">
            <v>Fortune Bay Partie Sud</v>
          </cell>
        </row>
        <row r="2032">
          <cell r="A2032" t="str">
            <v>CA4839</v>
          </cell>
          <cell r="B2032" t="str">
            <v>Head of/Fond de Placentia Bay</v>
          </cell>
        </row>
        <row r="2033">
          <cell r="A2033" t="str">
            <v>CA4841</v>
          </cell>
          <cell r="B2033" t="str">
            <v>Cape St Mary's to Argentia</v>
          </cell>
        </row>
        <row r="2034">
          <cell r="A2034" t="str">
            <v>CA4842</v>
          </cell>
          <cell r="B2034" t="str">
            <v>Cape Pine to/au Cape St Mary's</v>
          </cell>
        </row>
        <row r="2035">
          <cell r="A2035" t="str">
            <v>CA4843</v>
          </cell>
          <cell r="B2035" t="str">
            <v>Head of / Fond de St Mary's Bay</v>
          </cell>
        </row>
        <row r="2036">
          <cell r="A2036" t="str">
            <v>CA4844</v>
          </cell>
          <cell r="B2036" t="str">
            <v>Cape Pine to/a Renews Harbour</v>
          </cell>
        </row>
        <row r="2037">
          <cell r="A2037" t="str">
            <v>CA4845</v>
          </cell>
          <cell r="B2037" t="str">
            <v>Renews Harbour to /a Motion Bay</v>
          </cell>
        </row>
        <row r="2038">
          <cell r="A2038" t="str">
            <v>CA4846</v>
          </cell>
          <cell r="B2038" t="str">
            <v>Motion Bay to/a Cape St Francis</v>
          </cell>
        </row>
        <row r="2039">
          <cell r="A2039" t="str">
            <v>CA4847</v>
          </cell>
          <cell r="B2039" t="str">
            <v>Conception Bay</v>
          </cell>
        </row>
        <row r="2040">
          <cell r="A2040" t="str">
            <v>CA4848</v>
          </cell>
          <cell r="B2040" t="str">
            <v>Holyrood and/et Long Pond</v>
          </cell>
        </row>
        <row r="2041">
          <cell r="A2041" t="str">
            <v>CA4849</v>
          </cell>
          <cell r="B2041" t="str">
            <v>Plans Conception Trinity Bonavist</v>
          </cell>
        </row>
        <row r="2042">
          <cell r="A2042" t="str">
            <v>CA4850</v>
          </cell>
          <cell r="B2042" t="str">
            <v>Cape St. Francis to Baccalieu Is</v>
          </cell>
        </row>
        <row r="2043">
          <cell r="A2043" t="str">
            <v>CA4851</v>
          </cell>
          <cell r="B2043" t="str">
            <v>Trinity Bay Southern Portion</v>
          </cell>
        </row>
        <row r="2044">
          <cell r="A2044" t="str">
            <v>CA4852</v>
          </cell>
          <cell r="B2044" t="str">
            <v>Smith Sound and/et Random Sound</v>
          </cell>
        </row>
        <row r="2045">
          <cell r="A2045" t="str">
            <v>CA4853</v>
          </cell>
          <cell r="B2045" t="str">
            <v>Trinity Bay - Northern Portion</v>
          </cell>
        </row>
        <row r="2046">
          <cell r="A2046" t="str">
            <v>CA4854</v>
          </cell>
          <cell r="B2046" t="str">
            <v>Catalina Harbour Inner Gooseberry</v>
          </cell>
        </row>
        <row r="2047">
          <cell r="A2047" t="str">
            <v>CA4855</v>
          </cell>
          <cell r="B2047" t="str">
            <v>Bonavista Bay Southern Portion</v>
          </cell>
        </row>
        <row r="2048">
          <cell r="A2048" t="str">
            <v>CA4856</v>
          </cell>
          <cell r="B2048" t="str">
            <v>Western Portion Partie ouest</v>
          </cell>
        </row>
        <row r="2049">
          <cell r="A2049" t="str">
            <v>CA4857</v>
          </cell>
          <cell r="B2049" t="str">
            <v>Indian Bay to/a Wadham Islands</v>
          </cell>
        </row>
        <row r="2050">
          <cell r="A2050" t="str">
            <v>CA4858</v>
          </cell>
          <cell r="B2050" t="str">
            <v>Greenspond Harbour to Pound Cove</v>
          </cell>
        </row>
        <row r="2051">
          <cell r="A2051" t="str">
            <v>CA4861</v>
          </cell>
          <cell r="B2051" t="str">
            <v>Fogo Island Northern Portion</v>
          </cell>
        </row>
        <row r="2052">
          <cell r="A2052" t="str">
            <v>CA4862</v>
          </cell>
          <cell r="B2052" t="str">
            <v>Carmanville Bacalhao Island Fogo</v>
          </cell>
        </row>
        <row r="2053">
          <cell r="A2053" t="str">
            <v>CA4863</v>
          </cell>
          <cell r="B2053" t="str">
            <v>Bacalhao Island to Black Island</v>
          </cell>
        </row>
        <row r="2054">
          <cell r="A2054" t="str">
            <v>CA4864</v>
          </cell>
          <cell r="B2054" t="str">
            <v>Black Island</v>
          </cell>
        </row>
        <row r="2055">
          <cell r="A2055" t="str">
            <v>CA4865</v>
          </cell>
          <cell r="B2055" t="str">
            <v>Approaches to Lewisporte and Loon</v>
          </cell>
        </row>
        <row r="2056">
          <cell r="A2056" t="str">
            <v>CA4866</v>
          </cell>
          <cell r="B2056" t="str">
            <v>Botwood and Approaches</v>
          </cell>
        </row>
        <row r="2057">
          <cell r="A2057" t="str">
            <v>CA4881</v>
          </cell>
          <cell r="B2057" t="str">
            <v>Gregory Island to Rocky Harbour</v>
          </cell>
        </row>
        <row r="2058">
          <cell r="A2058" t="str">
            <v>CA4885</v>
          </cell>
          <cell r="B2058" t="str">
            <v>Port Harmon and Approaches</v>
          </cell>
        </row>
        <row r="2059">
          <cell r="A2059" t="str">
            <v>CA4886</v>
          </cell>
          <cell r="B2059" t="str">
            <v>Twillingate Harbours</v>
          </cell>
        </row>
        <row r="2060">
          <cell r="A2060" t="str">
            <v>CA4905</v>
          </cell>
          <cell r="B2060" t="str">
            <v>Cape Tormentine To West Point</v>
          </cell>
        </row>
        <row r="2061">
          <cell r="A2061" t="str">
            <v>CA4906</v>
          </cell>
          <cell r="B2061" t="str">
            <v>West Point a/to Baie de Tracadie</v>
          </cell>
        </row>
        <row r="2062">
          <cell r="A2062" t="str">
            <v>CA4909</v>
          </cell>
          <cell r="B2062" t="str">
            <v>Northumberland Strait</v>
          </cell>
        </row>
        <row r="2063">
          <cell r="A2063" t="str">
            <v>CA4911</v>
          </cell>
          <cell r="B2063" t="str">
            <v>Entrance to Miramichi River</v>
          </cell>
        </row>
        <row r="2064">
          <cell r="A2064" t="str">
            <v>CA4912</v>
          </cell>
          <cell r="B2064" t="str">
            <v>Miramichi</v>
          </cell>
        </row>
        <row r="2065">
          <cell r="A2065" t="str">
            <v>CA4913</v>
          </cell>
          <cell r="B2065" t="str">
            <v>Caraquet Harbour</v>
          </cell>
        </row>
        <row r="2066">
          <cell r="A2066" t="str">
            <v>CA4920</v>
          </cell>
          <cell r="B2066" t="str">
            <v>Plans Baie des Chaleurs Cote S</v>
          </cell>
        </row>
        <row r="2067">
          <cell r="A2067" t="str">
            <v>CA4921</v>
          </cell>
          <cell r="B2067" t="str">
            <v>Plans Baie des Chaleurs Cote N</v>
          </cell>
        </row>
        <row r="2068">
          <cell r="A2068" t="str">
            <v>CA4935</v>
          </cell>
          <cell r="B2068" t="str">
            <v>Murray Harbour to Boughton Bay</v>
          </cell>
        </row>
        <row r="2069">
          <cell r="A2069" t="str">
            <v>CA4936</v>
          </cell>
          <cell r="B2069" t="str">
            <v>Charlottetown Marinas</v>
          </cell>
        </row>
        <row r="2070">
          <cell r="A2070" t="str">
            <v>CA4938</v>
          </cell>
          <cell r="B2070" t="str">
            <v>Pictou Hr. and E River of Pictou</v>
          </cell>
        </row>
        <row r="2071">
          <cell r="A2071" t="str">
            <v>CA4950</v>
          </cell>
          <cell r="B2071" t="str">
            <v>Iles de la Madeleine</v>
          </cell>
        </row>
        <row r="2072">
          <cell r="A2072" t="str">
            <v>CA4954</v>
          </cell>
          <cell r="B2072" t="str">
            <v>Chenal Havre de la Grande Entree</v>
          </cell>
        </row>
        <row r="2073">
          <cell r="A2073" t="str">
            <v>CA4955</v>
          </cell>
          <cell r="B2073" t="str">
            <v>Havre-aux-Maisons</v>
          </cell>
        </row>
        <row r="2074">
          <cell r="A2074" t="str">
            <v>CA4956</v>
          </cell>
          <cell r="B2074" t="str">
            <v>Cap-aux-Meules</v>
          </cell>
        </row>
        <row r="2075">
          <cell r="A2075" t="str">
            <v>CA4957</v>
          </cell>
          <cell r="B2075" t="str">
            <v>Havre-Aubert</v>
          </cell>
        </row>
        <row r="2076">
          <cell r="A2076" t="str">
            <v>CA4970</v>
          </cell>
          <cell r="B2076" t="str">
            <v>Bonne-Esperance to Mistanoque</v>
          </cell>
        </row>
        <row r="2077">
          <cell r="A2077" t="str">
            <v>CA4971</v>
          </cell>
          <cell r="B2077" t="str">
            <v>Blanc Sablon Bonne-Esperance</v>
          </cell>
        </row>
        <row r="2078">
          <cell r="A2078" t="str">
            <v>CA5001</v>
          </cell>
          <cell r="B2078" t="str">
            <v>Labrador Sea/Mer du Labrador</v>
          </cell>
        </row>
        <row r="2079">
          <cell r="A2079" t="str">
            <v>CA5023</v>
          </cell>
          <cell r="B2079" t="str">
            <v>Cape Harrison to Nunaksaluk I.</v>
          </cell>
        </row>
        <row r="2080">
          <cell r="A2080" t="str">
            <v>CA5024</v>
          </cell>
          <cell r="B2080" t="str">
            <v>Nanaksaluk Island Cape Kiglapait</v>
          </cell>
        </row>
        <row r="2081">
          <cell r="A2081" t="str">
            <v>CA5027</v>
          </cell>
          <cell r="B2081" t="str">
            <v>Murphy Head To/Aux Button Islands</v>
          </cell>
        </row>
        <row r="2082">
          <cell r="A2082" t="str">
            <v>CA5030</v>
          </cell>
          <cell r="B2082" t="str">
            <v>Green Bay To A Double Island</v>
          </cell>
        </row>
        <row r="2083">
          <cell r="A2083" t="str">
            <v>CA5031</v>
          </cell>
          <cell r="B2083" t="str">
            <v>St. Lewis Sound</v>
          </cell>
        </row>
        <row r="2084">
          <cell r="A2084" t="str">
            <v>CA5032</v>
          </cell>
          <cell r="B2084" t="str">
            <v>Approaches To White Bear Arm</v>
          </cell>
        </row>
        <row r="2085">
          <cell r="A2085" t="str">
            <v>CA5033</v>
          </cell>
          <cell r="B2085" t="str">
            <v>Hawke Bay</v>
          </cell>
        </row>
        <row r="2086">
          <cell r="A2086" t="str">
            <v>CA5042</v>
          </cell>
          <cell r="B2086" t="str">
            <v>Cut Throat Island to Quaker Hat</v>
          </cell>
        </row>
        <row r="2087">
          <cell r="A2087" t="str">
            <v>CA5043</v>
          </cell>
          <cell r="B2087" t="str">
            <v>Quaker Hat To/A Cape Harrison</v>
          </cell>
        </row>
        <row r="2088">
          <cell r="A2088" t="str">
            <v>CA5044</v>
          </cell>
          <cell r="B2088" t="str">
            <v>Cape Harrison To/A Dog Islands</v>
          </cell>
        </row>
        <row r="2089">
          <cell r="A2089" t="str">
            <v>CA5045</v>
          </cell>
          <cell r="B2089" t="str">
            <v>Dog Islands To/A Cape Makkovik</v>
          </cell>
        </row>
        <row r="2090">
          <cell r="A2090" t="str">
            <v>CA5046</v>
          </cell>
          <cell r="B2090" t="str">
            <v>Kaipokok Bay Cape Makkovik</v>
          </cell>
        </row>
        <row r="2091">
          <cell r="A2091" t="str">
            <v>CA5047</v>
          </cell>
          <cell r="B2091" t="str">
            <v>Winsor Hr Is Kikkertaksoak Is</v>
          </cell>
        </row>
        <row r="2092">
          <cell r="A2092" t="str">
            <v>CA5048</v>
          </cell>
          <cell r="B2092" t="str">
            <v>Cape Harrigan Kitlit Islands</v>
          </cell>
        </row>
        <row r="2093">
          <cell r="A2093" t="str">
            <v>CA5049</v>
          </cell>
          <cell r="B2093" t="str">
            <v>Davis Inlet Seniarlit Islands</v>
          </cell>
        </row>
        <row r="2094">
          <cell r="A2094" t="str">
            <v>CA5051</v>
          </cell>
          <cell r="B2094" t="str">
            <v>Nunaksuk Island Calf Cow Bull I</v>
          </cell>
        </row>
        <row r="2095">
          <cell r="A2095" t="str">
            <v>CA5052</v>
          </cell>
          <cell r="B2095" t="str">
            <v>Seniartlit Islands to/a Nain</v>
          </cell>
        </row>
        <row r="2096">
          <cell r="A2096" t="str">
            <v>CA5054</v>
          </cell>
          <cell r="B2096" t="str">
            <v>South Aulatsivik Island</v>
          </cell>
        </row>
        <row r="2097">
          <cell r="A2097" t="str">
            <v>CA5055</v>
          </cell>
          <cell r="B2097" t="str">
            <v>Cape Kiglapait Khikkertarsoak N I</v>
          </cell>
        </row>
        <row r="2098">
          <cell r="A2098" t="str">
            <v>CA5056</v>
          </cell>
          <cell r="B2098" t="str">
            <v>Khikkertarsoak North Morhardt Pt</v>
          </cell>
        </row>
        <row r="2099">
          <cell r="A2099" t="str">
            <v>CA5057</v>
          </cell>
          <cell r="B2099" t="str">
            <v>Hare Island To A North Head</v>
          </cell>
        </row>
        <row r="2100">
          <cell r="A2100" t="str">
            <v>CA5058</v>
          </cell>
          <cell r="B2100" t="str">
            <v>North Head To A Murphy Head</v>
          </cell>
        </row>
        <row r="2101">
          <cell r="A2101" t="str">
            <v>CA5059</v>
          </cell>
          <cell r="B2101" t="str">
            <v>Saglek Bay</v>
          </cell>
        </row>
        <row r="2102">
          <cell r="A2102" t="str">
            <v>CA5060</v>
          </cell>
          <cell r="B2102" t="str">
            <v>Cape Daly To/A Amiktok Island</v>
          </cell>
        </row>
        <row r="2103">
          <cell r="A2103" t="str">
            <v>CA5061</v>
          </cell>
          <cell r="B2103" t="str">
            <v>Amiktok Island To/A Osborne Point</v>
          </cell>
        </row>
        <row r="2104">
          <cell r="A2104" t="str">
            <v>CA5062</v>
          </cell>
          <cell r="B2104" t="str">
            <v>Osborne Point Cape Kakkiviak</v>
          </cell>
        </row>
        <row r="2105">
          <cell r="A2105" t="str">
            <v>CA5063</v>
          </cell>
          <cell r="B2105" t="str">
            <v>Cape Kakkiviak To Duck Islands</v>
          </cell>
        </row>
        <row r="2106">
          <cell r="A2106" t="str">
            <v>CA5064</v>
          </cell>
          <cell r="B2106" t="str">
            <v>Mclelan Strait</v>
          </cell>
        </row>
        <row r="2107">
          <cell r="A2107" t="str">
            <v>CA5065</v>
          </cell>
          <cell r="B2107" t="str">
            <v>Eastern Appr To Mclelan Strait</v>
          </cell>
        </row>
        <row r="2108">
          <cell r="A2108" t="str">
            <v>CA5070</v>
          </cell>
          <cell r="B2108" t="str">
            <v>Satosoak I Akuliakatak Peninsula</v>
          </cell>
        </row>
        <row r="2109">
          <cell r="A2109" t="str">
            <v>CA5080</v>
          </cell>
          <cell r="B2109" t="str">
            <v>Punchbowl Inlet and Approaches</v>
          </cell>
        </row>
        <row r="2110">
          <cell r="A2110" t="str">
            <v>CA5133</v>
          </cell>
          <cell r="B2110" t="str">
            <v>Domino Point  to/a Cape North</v>
          </cell>
        </row>
        <row r="2111">
          <cell r="A2111" t="str">
            <v>CA5134</v>
          </cell>
          <cell r="B2111" t="str">
            <v>Approaches to Cartwright</v>
          </cell>
        </row>
        <row r="2112">
          <cell r="A2112" t="str">
            <v>CA5135</v>
          </cell>
          <cell r="B2112" t="str">
            <v>Approaches to Hamilton Inlet</v>
          </cell>
        </row>
        <row r="2113">
          <cell r="A2113" t="str">
            <v>CA5138</v>
          </cell>
          <cell r="B2113" t="str">
            <v>Sandwich Bay</v>
          </cell>
        </row>
        <row r="2114">
          <cell r="A2114" t="str">
            <v>CA5143</v>
          </cell>
          <cell r="B2114" t="str">
            <v>Lake Melville</v>
          </cell>
        </row>
        <row r="2115">
          <cell r="A2115" t="str">
            <v>CA5162</v>
          </cell>
          <cell r="B2115" t="str">
            <v>Groswater Bay</v>
          </cell>
        </row>
        <row r="2116">
          <cell r="A2116" t="str">
            <v>CA5163</v>
          </cell>
          <cell r="B2116" t="str">
            <v>Ticoralak Head to Green Island</v>
          </cell>
        </row>
        <row r="2117">
          <cell r="A2117" t="str">
            <v>CA5335</v>
          </cell>
          <cell r="B2117" t="str">
            <v>Riviere George</v>
          </cell>
        </row>
        <row r="2118">
          <cell r="A2118" t="str">
            <v>CA5349</v>
          </cell>
          <cell r="B2118" t="str">
            <v>Hopes Advance Bay</v>
          </cell>
        </row>
        <row r="2119">
          <cell r="A2119" t="str">
            <v>CA5351</v>
          </cell>
          <cell r="B2119" t="str">
            <v>Payne Bay and Approaches</v>
          </cell>
        </row>
        <row r="2120">
          <cell r="A2120" t="str">
            <v>CA5352</v>
          </cell>
          <cell r="B2120" t="str">
            <v>Payne Bay and River</v>
          </cell>
        </row>
        <row r="2121">
          <cell r="A2121" t="str">
            <v>CA5365</v>
          </cell>
          <cell r="B2121" t="str">
            <v>Cape Prince of Wales to Davies Is</v>
          </cell>
        </row>
        <row r="2122">
          <cell r="A2122" t="str">
            <v>CA5399</v>
          </cell>
          <cell r="B2122" t="str">
            <v>Egg Island to Eskimo Point</v>
          </cell>
        </row>
        <row r="2123">
          <cell r="A2123" t="str">
            <v>CA5410</v>
          </cell>
          <cell r="B2123" t="str">
            <v>Coral Hr and Appr et les Appr</v>
          </cell>
        </row>
        <row r="2124">
          <cell r="A2124" t="str">
            <v>CA5450</v>
          </cell>
          <cell r="B2124" t="str">
            <v>Hudson Strait Detroit D'Hudson</v>
          </cell>
        </row>
        <row r="2125">
          <cell r="A2125" t="str">
            <v>CA5451</v>
          </cell>
          <cell r="B2125" t="str">
            <v>Cape Dorset And Approaches</v>
          </cell>
        </row>
        <row r="2126">
          <cell r="A2126" t="str">
            <v>CA5457</v>
          </cell>
          <cell r="B2126" t="str">
            <v>Deception Bay</v>
          </cell>
        </row>
        <row r="2127">
          <cell r="A2127" t="str">
            <v>CA5458</v>
          </cell>
          <cell r="B2127" t="str">
            <v>Sugluk Inlet</v>
          </cell>
        </row>
        <row r="2128">
          <cell r="A2128" t="str">
            <v>CA5468</v>
          </cell>
          <cell r="B2128" t="str">
            <v>Passage aux Feuilles</v>
          </cell>
        </row>
        <row r="2129">
          <cell r="A2129" t="str">
            <v>CA5469</v>
          </cell>
          <cell r="B2129" t="str">
            <v>Lac aux Feuilles</v>
          </cell>
        </row>
        <row r="2130">
          <cell r="A2130" t="str">
            <v>CA5471</v>
          </cell>
          <cell r="B2130" t="str">
            <v>Inukjuak et les Appr. and Appr.</v>
          </cell>
        </row>
        <row r="2131">
          <cell r="A2131" t="str">
            <v>CA5505</v>
          </cell>
          <cell r="B2131" t="str">
            <v>Belanger Island to Cotter Island</v>
          </cell>
        </row>
        <row r="2132">
          <cell r="A2132" t="str">
            <v>CA5510</v>
          </cell>
          <cell r="B2132" t="str">
            <v>Povungnituk and Approches</v>
          </cell>
        </row>
        <row r="2133">
          <cell r="A2133" t="str">
            <v>CA5620</v>
          </cell>
          <cell r="B2133" t="str">
            <v>Entrance to Chesterfield Inlet</v>
          </cell>
        </row>
        <row r="2134">
          <cell r="A2134" t="str">
            <v>CA5621</v>
          </cell>
          <cell r="B2134" t="str">
            <v>Rockhouse Island to Centre Island</v>
          </cell>
        </row>
        <row r="2135">
          <cell r="A2135" t="str">
            <v>CA5622</v>
          </cell>
          <cell r="B2135" t="str">
            <v>Centre I. to Farther Hope Point</v>
          </cell>
        </row>
        <row r="2136">
          <cell r="A2136" t="str">
            <v>CA5623</v>
          </cell>
          <cell r="B2136" t="str">
            <v>Farther Hope Pt. to Terror Pt.</v>
          </cell>
        </row>
        <row r="2137">
          <cell r="A2137" t="str">
            <v>CA5624</v>
          </cell>
          <cell r="B2137" t="str">
            <v>Terror Point to Schooner Harbour</v>
          </cell>
        </row>
        <row r="2138">
          <cell r="A2138" t="str">
            <v>CA5625</v>
          </cell>
          <cell r="B2138" t="str">
            <v>Schooner Harbour to Baker Lake</v>
          </cell>
        </row>
        <row r="2139">
          <cell r="A2139" t="str">
            <v>CA5626</v>
          </cell>
          <cell r="B2139" t="str">
            <v>Baker Lake</v>
          </cell>
        </row>
        <row r="2140">
          <cell r="A2140" t="str">
            <v>CA5628</v>
          </cell>
          <cell r="B2140" t="str">
            <v>Rankin Inlet Including Melvin Bay</v>
          </cell>
        </row>
        <row r="2141">
          <cell r="A2141" t="str">
            <v>CA5629</v>
          </cell>
          <cell r="B2141" t="str">
            <v>Marble Island to/a Rankin Inlet</v>
          </cell>
        </row>
        <row r="2142">
          <cell r="A2142" t="str">
            <v>CA5630</v>
          </cell>
          <cell r="B2142" t="str">
            <v>Dunne Foxe I Chesterfield Inlet</v>
          </cell>
        </row>
        <row r="2143">
          <cell r="A2143" t="str">
            <v>CA5631</v>
          </cell>
          <cell r="B2143" t="str">
            <v>Eskimo Point to Dunne Foxe Island</v>
          </cell>
        </row>
        <row r="2144">
          <cell r="A2144" t="str">
            <v>CA5640</v>
          </cell>
          <cell r="B2144" t="str">
            <v>Churchill Harbour</v>
          </cell>
        </row>
        <row r="2145">
          <cell r="A2145" t="str">
            <v>CA5641</v>
          </cell>
          <cell r="B2145" t="str">
            <v>Arviat and Approaches</v>
          </cell>
        </row>
        <row r="2146">
          <cell r="A2146" t="str">
            <v>CA5642</v>
          </cell>
          <cell r="B2146" t="str">
            <v>Whale Cove and Approaches</v>
          </cell>
        </row>
        <row r="2147">
          <cell r="A2147" t="str">
            <v>CA570716</v>
          </cell>
          <cell r="B2147" t="str">
            <v>Trail Bay</v>
          </cell>
        </row>
        <row r="2148">
          <cell r="A2148" t="str">
            <v>CA570717</v>
          </cell>
          <cell r="B2148" t="str">
            <v>Tsowwin Narrows</v>
          </cell>
        </row>
        <row r="2149">
          <cell r="A2149" t="str">
            <v>CA570718</v>
          </cell>
          <cell r="B2149" t="str">
            <v>Welcome Bay</v>
          </cell>
        </row>
        <row r="2150">
          <cell r="A2150" t="str">
            <v>CA570719</v>
          </cell>
          <cell r="B2150" t="str">
            <v>Port Mellon</v>
          </cell>
        </row>
        <row r="2151">
          <cell r="A2151" t="str">
            <v>CA573247</v>
          </cell>
          <cell r="B2151" t="str">
            <v>Pike Bay Indian Hr</v>
          </cell>
        </row>
        <row r="2152">
          <cell r="A2152" t="str">
            <v>CA573280</v>
          </cell>
          <cell r="B2152" t="str">
            <v>Bears Back I Clapperton I</v>
          </cell>
        </row>
        <row r="2153">
          <cell r="A2153" t="str">
            <v>CA573370</v>
          </cell>
          <cell r="B2153" t="str">
            <v>Quaqtaq</v>
          </cell>
        </row>
        <row r="2154">
          <cell r="A2154" t="str">
            <v>CA573371</v>
          </cell>
          <cell r="B2154" t="str">
            <v>Kangirsuk</v>
          </cell>
        </row>
        <row r="2155">
          <cell r="A2155" t="str">
            <v>CA573372</v>
          </cell>
          <cell r="B2155" t="str">
            <v>Ivujivik</v>
          </cell>
        </row>
        <row r="2156">
          <cell r="A2156" t="str">
            <v>CA573374</v>
          </cell>
          <cell r="B2156" t="str">
            <v>Akulivik</v>
          </cell>
        </row>
        <row r="2157">
          <cell r="A2157" t="str">
            <v>CA573375</v>
          </cell>
          <cell r="B2157" t="str">
            <v>Inukjuaq</v>
          </cell>
        </row>
        <row r="2158">
          <cell r="A2158" t="str">
            <v>CA573376</v>
          </cell>
          <cell r="B2158" t="str">
            <v>Salluit</v>
          </cell>
        </row>
        <row r="2159">
          <cell r="A2159" t="str">
            <v>CA573377</v>
          </cell>
          <cell r="B2159" t="str">
            <v>Kangiqsujuaq</v>
          </cell>
        </row>
        <row r="2160">
          <cell r="A2160" t="str">
            <v>CA573391</v>
          </cell>
          <cell r="B2160" t="str">
            <v>Gjoa Haven</v>
          </cell>
        </row>
        <row r="2161">
          <cell r="A2161" t="str">
            <v>CA579101</v>
          </cell>
          <cell r="B2161" t="str">
            <v>Grosse-lle-nord</v>
          </cell>
        </row>
        <row r="2162">
          <cell r="A2162" t="str">
            <v>CA579102</v>
          </cell>
          <cell r="B2162" t="str">
            <v>Pointe-Basse</v>
          </cell>
        </row>
        <row r="2163">
          <cell r="A2163" t="str">
            <v>CA579103</v>
          </cell>
          <cell r="B2163" t="str">
            <v>Grandes-Bergeronnes</v>
          </cell>
        </row>
        <row r="2164">
          <cell r="A2164" t="str">
            <v>CA579105</v>
          </cell>
          <cell r="B2164" t="str">
            <v>Saint-Godefroi</v>
          </cell>
        </row>
        <row r="2165">
          <cell r="A2165" t="str">
            <v>CA579147</v>
          </cell>
          <cell r="B2165" t="str">
            <v>L Etang-du-Nord</v>
          </cell>
        </row>
        <row r="2166">
          <cell r="A2166" t="str">
            <v>CA579168</v>
          </cell>
          <cell r="B2166" t="str">
            <v>Ile dEntree</v>
          </cell>
        </row>
        <row r="2167">
          <cell r="A2167" t="str">
            <v>CA579170</v>
          </cell>
          <cell r="B2167" t="str">
            <v>L Anse-a-la-Cabane</v>
          </cell>
        </row>
        <row r="2168">
          <cell r="A2168" t="str">
            <v>CA579220</v>
          </cell>
          <cell r="B2168" t="str">
            <v>Pointe-aux-Loups</v>
          </cell>
        </row>
        <row r="2169">
          <cell r="A2169" t="str">
            <v>CA579223</v>
          </cell>
          <cell r="B2169" t="str">
            <v>Tete-a-la-Baleine</v>
          </cell>
        </row>
        <row r="2170">
          <cell r="A2170" t="str">
            <v>CA579238</v>
          </cell>
          <cell r="B2170" t="str">
            <v>Riviere-la-Madeleine</v>
          </cell>
        </row>
        <row r="2171">
          <cell r="A2171" t="str">
            <v>CA579243</v>
          </cell>
          <cell r="B2171" t="str">
            <v>Berthier sur Mer</v>
          </cell>
        </row>
        <row r="2172">
          <cell r="A2172" t="str">
            <v>CA579244</v>
          </cell>
          <cell r="B2172" t="str">
            <v>Baie Trinite</v>
          </cell>
        </row>
        <row r="2173">
          <cell r="A2173" t="str">
            <v>CA579254</v>
          </cell>
          <cell r="B2173" t="str">
            <v>New Richmond</v>
          </cell>
        </row>
        <row r="2174">
          <cell r="A2174" t="str">
            <v>CA579260</v>
          </cell>
          <cell r="B2174" t="str">
            <v>Baie de la Tabatiere</v>
          </cell>
        </row>
        <row r="2175">
          <cell r="A2175" t="str">
            <v>CA6100</v>
          </cell>
          <cell r="B2175" t="str">
            <v>Lac Saint-Jean</v>
          </cell>
        </row>
        <row r="2176">
          <cell r="A2176" t="str">
            <v>CA670732</v>
          </cell>
          <cell r="B2176" t="str">
            <v>Chemainus</v>
          </cell>
        </row>
        <row r="2177">
          <cell r="A2177" t="str">
            <v>CA670735</v>
          </cell>
          <cell r="B2177" t="str">
            <v>Duke Point</v>
          </cell>
        </row>
        <row r="2178">
          <cell r="A2178" t="str">
            <v>CA670739</v>
          </cell>
          <cell r="B2178" t="str">
            <v>Nanaimo</v>
          </cell>
        </row>
        <row r="2179">
          <cell r="A2179" t="str">
            <v>CA670740</v>
          </cell>
          <cell r="B2179" t="str">
            <v>Ogden Point</v>
          </cell>
        </row>
        <row r="2180">
          <cell r="A2180" t="str">
            <v>CA673225</v>
          </cell>
          <cell r="B2180" t="str">
            <v>St Lawrence Cement Company Whf</v>
          </cell>
        </row>
        <row r="2181">
          <cell r="A2181" t="str">
            <v>CA7121</v>
          </cell>
          <cell r="B2181" t="str">
            <v>Cape Mills to Cape Rammelsberg</v>
          </cell>
        </row>
        <row r="2182">
          <cell r="A2182" t="str">
            <v>CA7125</v>
          </cell>
          <cell r="B2182" t="str">
            <v>Pike Resor Channel</v>
          </cell>
        </row>
        <row r="2183">
          <cell r="A2183" t="str">
            <v>CA7126</v>
          </cell>
          <cell r="B2183" t="str">
            <v>Culbertson Island to Frobishers</v>
          </cell>
        </row>
        <row r="2184">
          <cell r="A2184" t="str">
            <v>CA7127</v>
          </cell>
          <cell r="B2184" t="str">
            <v>Koojesse Inlet and Approaches</v>
          </cell>
        </row>
        <row r="2185">
          <cell r="A2185" t="str">
            <v>CA7150</v>
          </cell>
          <cell r="B2185" t="str">
            <v>Pangnirtung</v>
          </cell>
        </row>
        <row r="2186">
          <cell r="A2186" t="str">
            <v>CA7181</v>
          </cell>
          <cell r="B2186" t="str">
            <v>Durban Harbour</v>
          </cell>
        </row>
        <row r="2187">
          <cell r="A2187" t="str">
            <v>CA7184</v>
          </cell>
          <cell r="B2187" t="str">
            <v>Broughton Island And Approaches</v>
          </cell>
        </row>
        <row r="2188">
          <cell r="A2188" t="str">
            <v>CA7212</v>
          </cell>
          <cell r="B2188" t="str">
            <v>Bylot Is And Adjacent Channels</v>
          </cell>
        </row>
        <row r="2189">
          <cell r="A2189" t="str">
            <v>CA7220</v>
          </cell>
          <cell r="B2189" t="str">
            <v>Lancaster Sound Eastern Appr</v>
          </cell>
        </row>
        <row r="2190">
          <cell r="A2190" t="str">
            <v>CA7310</v>
          </cell>
          <cell r="B2190" t="str">
            <v>Jones Sound</v>
          </cell>
        </row>
        <row r="2191">
          <cell r="A2191" t="str">
            <v>CA7371</v>
          </cell>
          <cell r="B2191" t="str">
            <v>Alexandra Fiord</v>
          </cell>
        </row>
        <row r="2192">
          <cell r="A2192" t="str">
            <v>CA7465</v>
          </cell>
          <cell r="B2192" t="str">
            <v>Frustration Bay and Approaches</v>
          </cell>
        </row>
        <row r="2193">
          <cell r="A2193" t="str">
            <v>CA7485</v>
          </cell>
          <cell r="B2193" t="str">
            <v>Parry Bay To Au Channel</v>
          </cell>
        </row>
        <row r="2194">
          <cell r="A2194" t="str">
            <v>CA7486</v>
          </cell>
          <cell r="B2194" t="str">
            <v>Navy Chan - Fury And Hecla Strait</v>
          </cell>
        </row>
        <row r="2195">
          <cell r="A2195" t="str">
            <v>CA7502</v>
          </cell>
          <cell r="B2195" t="str">
            <v>Gulf of Boothia and Committee Bay</v>
          </cell>
        </row>
        <row r="2196">
          <cell r="A2196" t="str">
            <v>CA7511</v>
          </cell>
          <cell r="B2196" t="str">
            <v>Resolute Passage</v>
          </cell>
        </row>
        <row r="2197">
          <cell r="A2197" t="str">
            <v>CA7512</v>
          </cell>
          <cell r="B2197" t="str">
            <v>Strathcona Sound and Adams Sound</v>
          </cell>
        </row>
        <row r="2198">
          <cell r="A2198" t="str">
            <v>CA7513</v>
          </cell>
          <cell r="B2198" t="str">
            <v>Milne Inlet Southern Portion</v>
          </cell>
        </row>
        <row r="2199">
          <cell r="A2199" t="str">
            <v>CA7520</v>
          </cell>
          <cell r="B2199" t="str">
            <v>Prince of Wales Strait N. Portion</v>
          </cell>
        </row>
        <row r="2200">
          <cell r="A2200" t="str">
            <v>CA7527</v>
          </cell>
          <cell r="B2200" t="str">
            <v>Erebus Bay and Radstock Bay</v>
          </cell>
        </row>
        <row r="2201">
          <cell r="A2201" t="str">
            <v>CA7540</v>
          </cell>
          <cell r="B2201" t="str">
            <v>Bridport Inlet and Approaches</v>
          </cell>
        </row>
        <row r="2202">
          <cell r="A2202" t="str">
            <v>CA7552</v>
          </cell>
          <cell r="B2202" t="str">
            <v>Bellot Strait and Approaches</v>
          </cell>
        </row>
        <row r="2203">
          <cell r="A2203" t="str">
            <v>CA7568</v>
          </cell>
          <cell r="B2203" t="str">
            <v>Lancaster Sound Admiralty Inlet</v>
          </cell>
        </row>
        <row r="2204">
          <cell r="A2204" t="str">
            <v>CA7569</v>
          </cell>
          <cell r="B2204" t="str">
            <v>Barrow Strait Wellington Channel</v>
          </cell>
        </row>
        <row r="2205">
          <cell r="A2205" t="str">
            <v>CA7573</v>
          </cell>
          <cell r="B2205" t="str">
            <v>M'Clintock Channel Larsen Sound</v>
          </cell>
        </row>
        <row r="2206">
          <cell r="A2206" t="str">
            <v>CA7575</v>
          </cell>
          <cell r="B2206" t="str">
            <v>Peel Sound Prince Regent Inlet</v>
          </cell>
        </row>
        <row r="2207">
          <cell r="A2207" t="str">
            <v>CA7620</v>
          </cell>
          <cell r="B2207" t="str">
            <v>Demarcation Bay to Liverpool Bay</v>
          </cell>
        </row>
        <row r="2208">
          <cell r="A2208" t="str">
            <v>CA7621</v>
          </cell>
          <cell r="B2208" t="str">
            <v>Amundsen Gulf</v>
          </cell>
        </row>
        <row r="2209">
          <cell r="A2209" t="str">
            <v>CA7646</v>
          </cell>
          <cell r="B2209" t="str">
            <v>McClintock Bay and Wilkins Point</v>
          </cell>
        </row>
        <row r="2210">
          <cell r="A2210" t="str">
            <v>CA7668</v>
          </cell>
          <cell r="B2210" t="str">
            <v>Western Portion / Partie Ouest</v>
          </cell>
        </row>
        <row r="2211">
          <cell r="A2211" t="str">
            <v>CA7685</v>
          </cell>
          <cell r="B2211" t="str">
            <v>Tuktoyaktuk Harbour and Apprs</v>
          </cell>
        </row>
        <row r="2212">
          <cell r="A2212" t="str">
            <v>CA7710</v>
          </cell>
          <cell r="B2212" t="str">
            <v>Lambert and Cache Point Channel</v>
          </cell>
        </row>
        <row r="2213">
          <cell r="A2213" t="str">
            <v>CA7736</v>
          </cell>
          <cell r="B2213" t="str">
            <v>Simpson Strait</v>
          </cell>
        </row>
        <row r="2214">
          <cell r="A2214" t="str">
            <v>CA7737</v>
          </cell>
          <cell r="B2214" t="str">
            <v>Storis Pass to Requisite Chan.</v>
          </cell>
        </row>
        <row r="2215">
          <cell r="A2215" t="str">
            <v>CA7738</v>
          </cell>
          <cell r="B2215" t="str">
            <v>Simpson Strait to Storis Pass.</v>
          </cell>
        </row>
        <row r="2216">
          <cell r="A2216" t="str">
            <v>CA7750</v>
          </cell>
          <cell r="B2216" t="str">
            <v>Approaches to Cambridge Bay</v>
          </cell>
        </row>
        <row r="2217">
          <cell r="A2217" t="str">
            <v>CA7770</v>
          </cell>
          <cell r="B2217" t="str">
            <v>Spence Bay And Approaches</v>
          </cell>
        </row>
        <row r="2218">
          <cell r="A2218" t="str">
            <v>CA7776</v>
          </cell>
          <cell r="B2218" t="str">
            <v>Dolphin and Union Strait</v>
          </cell>
        </row>
        <row r="2219">
          <cell r="A2219" t="str">
            <v>CA7777</v>
          </cell>
          <cell r="B2219" t="str">
            <v>Coronation Gulf Western Portion</v>
          </cell>
        </row>
        <row r="2220">
          <cell r="A2220" t="str">
            <v>CA7778</v>
          </cell>
          <cell r="B2220" t="str">
            <v>Coronation Gulf Eastern Portion</v>
          </cell>
        </row>
        <row r="2221">
          <cell r="A2221" t="str">
            <v>CA7779</v>
          </cell>
          <cell r="B2221" t="str">
            <v>Dease Strait</v>
          </cell>
        </row>
        <row r="2222">
          <cell r="A2222" t="str">
            <v>CA7782</v>
          </cell>
          <cell r="B2222" t="str">
            <v>Queen Maud Gulf Western Portion</v>
          </cell>
        </row>
        <row r="2223">
          <cell r="A2223" t="str">
            <v>CA7783</v>
          </cell>
          <cell r="B2223" t="str">
            <v>Queen Maud Gulf Eastern Portion</v>
          </cell>
        </row>
        <row r="2224">
          <cell r="A2224" t="str">
            <v>CA7784</v>
          </cell>
          <cell r="B2224" t="str">
            <v>Victoria Strait</v>
          </cell>
        </row>
        <row r="2225">
          <cell r="A2225" t="str">
            <v>CA7790</v>
          </cell>
          <cell r="B2225" t="str">
            <v>Melville Sound</v>
          </cell>
        </row>
        <row r="2226">
          <cell r="A2226" t="str">
            <v>CA7791</v>
          </cell>
          <cell r="B2226" t="str">
            <v>Bathurst Inlet Northern Portion</v>
          </cell>
        </row>
        <row r="2227">
          <cell r="A2227" t="str">
            <v>CA7792</v>
          </cell>
          <cell r="B2227" t="str">
            <v>Bathurst Inlet Central Portion</v>
          </cell>
        </row>
        <row r="2228">
          <cell r="A2228" t="str">
            <v>CA7793</v>
          </cell>
          <cell r="B2228" t="str">
            <v>Bathurst Inlet Southern Portion</v>
          </cell>
        </row>
        <row r="2229">
          <cell r="A2229" t="str">
            <v>CA7920</v>
          </cell>
          <cell r="B2229" t="str">
            <v>Slidee and Glacier Fiords</v>
          </cell>
        </row>
        <row r="2230">
          <cell r="A2230" t="str">
            <v>CA7930</v>
          </cell>
          <cell r="B2230" t="str">
            <v>Hell Gate and Cardigan Strait</v>
          </cell>
        </row>
        <row r="2231">
          <cell r="A2231" t="str">
            <v>CA7935</v>
          </cell>
          <cell r="B2231" t="str">
            <v>Crozier Strait and Pullen Strait</v>
          </cell>
        </row>
        <row r="2232">
          <cell r="A2232" t="str">
            <v>CA7941</v>
          </cell>
          <cell r="B2232" t="str">
            <v>Nansen Sound and Greely Fiord</v>
          </cell>
        </row>
        <row r="2233">
          <cell r="A2233" t="str">
            <v>CA7950</v>
          </cell>
          <cell r="B2233" t="str">
            <v>Norwegion Bay and Queens Channel</v>
          </cell>
        </row>
        <row r="2234">
          <cell r="A2234" t="str">
            <v>CA7951</v>
          </cell>
          <cell r="B2234" t="str">
            <v>Bathurst Island to Borden Island</v>
          </cell>
        </row>
        <row r="2235">
          <cell r="A2235" t="str">
            <v>CA7954</v>
          </cell>
          <cell r="B2235" t="str">
            <v>Cape Stallworth to Cape Discovery</v>
          </cell>
        </row>
        <row r="2236">
          <cell r="A2236" t="str">
            <v>CA8010</v>
          </cell>
          <cell r="B2236" t="str">
            <v>Grand Bank Southern Portion</v>
          </cell>
        </row>
        <row r="2237">
          <cell r="A2237" t="str">
            <v>CA8011</v>
          </cell>
          <cell r="B2237" t="str">
            <v>Grand Bank Northern Portion</v>
          </cell>
        </row>
        <row r="2238">
          <cell r="A2238" t="str">
            <v>CA8013</v>
          </cell>
          <cell r="B2238" t="str">
            <v>Flemish Cap Bonnet Flamand</v>
          </cell>
        </row>
        <row r="2239">
          <cell r="A2239" t="str">
            <v>CA8048</v>
          </cell>
          <cell r="B2239" t="str">
            <v>Cape Harrison to St Michael Bay</v>
          </cell>
        </row>
        <row r="2240">
          <cell r="A2240" t="str">
            <v>CL2AI080</v>
          </cell>
          <cell r="B2240" t="str">
            <v>Isla Guafo a Golfo de Penas</v>
          </cell>
        </row>
        <row r="2241">
          <cell r="A2241" t="str">
            <v>CL2AI084</v>
          </cell>
          <cell r="B2241" t="str">
            <v>Islas Guaitecas A Isla Tuap</v>
          </cell>
        </row>
        <row r="2242">
          <cell r="A2242" t="str">
            <v>CL2AI085</v>
          </cell>
          <cell r="B2242" t="str">
            <v>Islas Guaitecas A Isla Tuap</v>
          </cell>
        </row>
        <row r="2243">
          <cell r="A2243" t="str">
            <v>CL2AI090</v>
          </cell>
          <cell r="B2243" t="str">
            <v>Golfo de Penas a Golfo Trinidad</v>
          </cell>
        </row>
        <row r="2244">
          <cell r="A2244" t="str">
            <v>CL2AN020</v>
          </cell>
          <cell r="B2244" t="str">
            <v>Bahia Mejillones del Sur</v>
          </cell>
        </row>
        <row r="2245">
          <cell r="A2245" t="str">
            <v>CL2AT030</v>
          </cell>
          <cell r="B2245" t="str">
            <v>Puerto Caldera a Bahia Coquimbo</v>
          </cell>
        </row>
        <row r="2246">
          <cell r="A2246" t="str">
            <v>CL2BB060</v>
          </cell>
          <cell r="B2246" t="str">
            <v>Golfo de Arauco a Bahia Corral</v>
          </cell>
        </row>
        <row r="2247">
          <cell r="A2247" t="str">
            <v>CL2CO040</v>
          </cell>
          <cell r="B2247" t="str">
            <v>Bahia Coquimbo Bahia Valparaiso</v>
          </cell>
        </row>
        <row r="2248">
          <cell r="A2248" t="str">
            <v>CL2LL070</v>
          </cell>
          <cell r="B2248" t="str">
            <v>Bahia Corral a Isla Guafo</v>
          </cell>
        </row>
        <row r="2249">
          <cell r="A2249" t="str">
            <v>CL2MA100</v>
          </cell>
          <cell r="B2249" t="str">
            <v>Canal Trinidad Estrecho Mag'nes</v>
          </cell>
        </row>
        <row r="2250">
          <cell r="A2250" t="str">
            <v>CL2TR010</v>
          </cell>
          <cell r="B2250" t="str">
            <v>R de Arica a Bahia Mejillones</v>
          </cell>
        </row>
        <row r="2251">
          <cell r="A2251" t="str">
            <v>CL2VA050</v>
          </cell>
          <cell r="B2251" t="str">
            <v>Bahia Valparaiso Golfo Arauco</v>
          </cell>
        </row>
        <row r="2252">
          <cell r="A2252" t="str">
            <v>CL3AI010</v>
          </cell>
          <cell r="B2252" t="str">
            <v>Canal Ninualac - Rocas Blanco</v>
          </cell>
        </row>
        <row r="2253">
          <cell r="A2253" t="str">
            <v>CL3AI020</v>
          </cell>
          <cell r="B2253" t="str">
            <v>Canal Ninualac - Roca Engano</v>
          </cell>
        </row>
        <row r="2254">
          <cell r="A2254" t="str">
            <v>CL3AI025</v>
          </cell>
          <cell r="B2254" t="str">
            <v>Canales Perez Norte Y Perez Sur</v>
          </cell>
        </row>
        <row r="2255">
          <cell r="A2255" t="str">
            <v>CL3AI050</v>
          </cell>
          <cell r="B2255" t="str">
            <v>Seno Magdalena</v>
          </cell>
        </row>
        <row r="2256">
          <cell r="A2256" t="str">
            <v>CL3AI080</v>
          </cell>
          <cell r="B2256" t="str">
            <v>Isla Tuap a Isla Traiguen</v>
          </cell>
        </row>
        <row r="2257">
          <cell r="A2257" t="str">
            <v>CL3AI090</v>
          </cell>
          <cell r="B2257" t="str">
            <v>Canal Darwin</v>
          </cell>
        </row>
        <row r="2258">
          <cell r="A2258" t="str">
            <v>CL3AI095</v>
          </cell>
          <cell r="B2258" t="str">
            <v>C Pulluche Chacabuco Adyacentes</v>
          </cell>
        </row>
        <row r="2259">
          <cell r="A2259" t="str">
            <v>CL3AI100</v>
          </cell>
          <cell r="B2259" t="str">
            <v>Archipielado Guaitecas</v>
          </cell>
        </row>
        <row r="2260">
          <cell r="A2260" t="str">
            <v>CL3AI105</v>
          </cell>
          <cell r="B2260" t="str">
            <v>Costa y Estero Elefantes Part 1</v>
          </cell>
        </row>
        <row r="2261">
          <cell r="A2261" t="str">
            <v>CL3AI106</v>
          </cell>
          <cell r="B2261" t="str">
            <v>Costa y Estero Elefantes Part 2</v>
          </cell>
        </row>
        <row r="2262">
          <cell r="A2262" t="str">
            <v>CL3AI115</v>
          </cell>
          <cell r="B2262" t="str">
            <v>Bahia Erasmio Bahia Exploradore</v>
          </cell>
        </row>
        <row r="2263">
          <cell r="A2263" t="str">
            <v>CL3AI116</v>
          </cell>
          <cell r="B2263" t="str">
            <v>Bahia Erasmo Bahia Exploradores</v>
          </cell>
        </row>
        <row r="2264">
          <cell r="A2264" t="str">
            <v>CL3AI120</v>
          </cell>
          <cell r="B2264" t="str">
            <v>Elefantes a Laguna San Rafael</v>
          </cell>
        </row>
        <row r="2265">
          <cell r="A2265" t="str">
            <v>CL3AI200</v>
          </cell>
          <cell r="B2265" t="str">
            <v>Celda Norte</v>
          </cell>
        </row>
        <row r="2266">
          <cell r="A2266" t="str">
            <v>CL3AI201</v>
          </cell>
          <cell r="B2266" t="str">
            <v>Celda Sur</v>
          </cell>
        </row>
        <row r="2267">
          <cell r="A2267" t="str">
            <v>CL3AI301</v>
          </cell>
          <cell r="B2267" t="str">
            <v>Boca de Canales Van Der Meulen</v>
          </cell>
        </row>
        <row r="2268">
          <cell r="A2268" t="str">
            <v>CL3AI401</v>
          </cell>
          <cell r="B2268" t="str">
            <v>Paso del Indio North Cell</v>
          </cell>
        </row>
        <row r="2269">
          <cell r="A2269" t="str">
            <v>CL3AI402</v>
          </cell>
          <cell r="B2269" t="str">
            <v>Paso del Indio Centre Cell</v>
          </cell>
        </row>
        <row r="2270">
          <cell r="A2270" t="str">
            <v>CL3AI403</v>
          </cell>
          <cell r="B2270" t="str">
            <v>Paso del Indio South Cell</v>
          </cell>
        </row>
        <row r="2271">
          <cell r="A2271" t="str">
            <v>CL3AI501</v>
          </cell>
          <cell r="B2271" t="str">
            <v>Fiordo Penguin North Cell</v>
          </cell>
        </row>
        <row r="2272">
          <cell r="A2272" t="str">
            <v>CL3AI502</v>
          </cell>
          <cell r="B2272" t="str">
            <v>Fiordo Penguin South Cell</v>
          </cell>
        </row>
        <row r="2273">
          <cell r="A2273" t="str">
            <v>CL3AI701</v>
          </cell>
          <cell r="B2273" t="str">
            <v>Isla Bynoe a Isla Knorr</v>
          </cell>
        </row>
        <row r="2274">
          <cell r="A2274" t="str">
            <v>CL3AI702</v>
          </cell>
          <cell r="B2274" t="str">
            <v>Isla Bynoe a Isla Knorr</v>
          </cell>
        </row>
        <row r="2275">
          <cell r="A2275" t="str">
            <v>CL3AI801</v>
          </cell>
          <cell r="B2275" t="str">
            <v>Canal Adalberto</v>
          </cell>
        </row>
        <row r="2276">
          <cell r="A2276" t="str">
            <v>CL3AI802</v>
          </cell>
          <cell r="B2276" t="str">
            <v>Canal Adalberto</v>
          </cell>
        </row>
        <row r="2277">
          <cell r="A2277" t="str">
            <v>CL3AI901</v>
          </cell>
          <cell r="B2277" t="str">
            <v>Isla Taggart a Canal Trinidad</v>
          </cell>
        </row>
        <row r="2278">
          <cell r="A2278" t="str">
            <v>CL3AI902</v>
          </cell>
          <cell r="B2278" t="str">
            <v>Isla Taggart a Canal Trinidad</v>
          </cell>
        </row>
        <row r="2279">
          <cell r="A2279" t="str">
            <v>CL3BB010</v>
          </cell>
          <cell r="B2279" t="str">
            <v>Bahias Concepcion y San Vicente</v>
          </cell>
        </row>
        <row r="2280">
          <cell r="A2280" t="str">
            <v>CL3BB020</v>
          </cell>
          <cell r="B2280" t="str">
            <v>Golfo de Arauco</v>
          </cell>
        </row>
        <row r="2281">
          <cell r="A2281" t="str">
            <v>CL3CO010</v>
          </cell>
          <cell r="B2281" t="str">
            <v>Punta Poroto a Lengua de Vaca</v>
          </cell>
        </row>
        <row r="2282">
          <cell r="A2282" t="str">
            <v>CL3CO020</v>
          </cell>
          <cell r="B2282" t="str">
            <v>Appr R Chigualoco B Conchali</v>
          </cell>
        </row>
        <row r="2283">
          <cell r="A2283" t="str">
            <v>CL3LL010</v>
          </cell>
          <cell r="B2283" t="str">
            <v>Canal Chacao</v>
          </cell>
        </row>
        <row r="2284">
          <cell r="A2284" t="str">
            <v>CL3LL015</v>
          </cell>
          <cell r="B2284" t="str">
            <v>Isla Puluqui a Isla Quinchao</v>
          </cell>
        </row>
        <row r="2285">
          <cell r="A2285" t="str">
            <v>CL3LL020</v>
          </cell>
          <cell r="B2285" t="str">
            <v>Seno Reloncavi</v>
          </cell>
        </row>
        <row r="2286">
          <cell r="A2286" t="str">
            <v>CL3LL030</v>
          </cell>
          <cell r="B2286" t="str">
            <v>Estero Reloncavi</v>
          </cell>
        </row>
        <row r="2287">
          <cell r="A2287" t="str">
            <v>CL3LL040</v>
          </cell>
          <cell r="B2287" t="str">
            <v>Hornopiren Cholgo Estero Comau</v>
          </cell>
        </row>
        <row r="2288">
          <cell r="A2288" t="str">
            <v>CL3LL050</v>
          </cell>
          <cell r="B2288" t="str">
            <v>Estero Comau</v>
          </cell>
        </row>
        <row r="2289">
          <cell r="A2289" t="str">
            <v>CL3LL060</v>
          </cell>
          <cell r="B2289" t="str">
            <v>Canal Dalcahue a Canal Yal</v>
          </cell>
        </row>
        <row r="2290">
          <cell r="A2290" t="str">
            <v>CL3LL070</v>
          </cell>
          <cell r="B2290" t="str">
            <v>Isla Mechuque a Isla Chaulinec</v>
          </cell>
        </row>
        <row r="2291">
          <cell r="A2291" t="str">
            <v>CL3LL075</v>
          </cell>
          <cell r="B2291" t="str">
            <v>Islas Desertores Guaiteca Norte</v>
          </cell>
        </row>
        <row r="2292">
          <cell r="A2292" t="str">
            <v>CL3LL076</v>
          </cell>
          <cell r="B2292" t="str">
            <v>Islas Desertores Guaitecas Sur</v>
          </cell>
        </row>
        <row r="2293">
          <cell r="A2293" t="str">
            <v>CL3LL085</v>
          </cell>
          <cell r="B2293" t="str">
            <v>Islas Desertores</v>
          </cell>
        </row>
        <row r="2294">
          <cell r="A2294" t="str">
            <v>CL3LL090</v>
          </cell>
          <cell r="B2294" t="str">
            <v>Isla Lemuy a Isla Chaullin</v>
          </cell>
        </row>
        <row r="2295">
          <cell r="A2295" t="str">
            <v>CL3LLL10</v>
          </cell>
          <cell r="B2295" t="str">
            <v>Lago Ranco</v>
          </cell>
        </row>
        <row r="2296">
          <cell r="A2296" t="str">
            <v>CL3LLL90</v>
          </cell>
          <cell r="B2296" t="str">
            <v>Lago Yelcho</v>
          </cell>
        </row>
        <row r="2297">
          <cell r="A2297" t="str">
            <v>CL3MA120</v>
          </cell>
          <cell r="B2297" t="str">
            <v>Sarmiento y Angostura Guia</v>
          </cell>
        </row>
        <row r="2298">
          <cell r="A2298" t="str">
            <v>CL3MA130</v>
          </cell>
          <cell r="B2298" t="str">
            <v>Canal Trinidad (Celda Norte)</v>
          </cell>
        </row>
        <row r="2299">
          <cell r="A2299" t="str">
            <v>CL3MA150</v>
          </cell>
          <cell r="B2299" t="str">
            <v>C Wide Concepcion Inocentes - S</v>
          </cell>
        </row>
        <row r="2300">
          <cell r="A2300" t="str">
            <v>CL3MA160</v>
          </cell>
          <cell r="B2300" t="str">
            <v>C Wide Concepcion Inocentes - N</v>
          </cell>
        </row>
        <row r="2301">
          <cell r="A2301" t="str">
            <v>CL3MA191</v>
          </cell>
          <cell r="B2301" t="str">
            <v>Esteban Castro Garcia Dominguez</v>
          </cell>
        </row>
        <row r="2302">
          <cell r="A2302" t="str">
            <v>CL3MA192</v>
          </cell>
          <cell r="B2302" t="str">
            <v>Esteban Castro Garcia Dominguez</v>
          </cell>
        </row>
        <row r="2303">
          <cell r="A2303" t="str">
            <v>CL3MA201</v>
          </cell>
          <cell r="B2303" t="str">
            <v>Estrecho Collingw Canal Smyth 1</v>
          </cell>
        </row>
        <row r="2304">
          <cell r="A2304" t="str">
            <v>CL3MA202</v>
          </cell>
          <cell r="B2304" t="str">
            <v>Estrecho CollingwCanal Smyth 2</v>
          </cell>
        </row>
        <row r="2305">
          <cell r="A2305" t="str">
            <v>CL3MA203</v>
          </cell>
          <cell r="B2305" t="str">
            <v>Estrecho CollingwCanal Smyth 3</v>
          </cell>
        </row>
        <row r="2306">
          <cell r="A2306" t="str">
            <v>CL3MA204</v>
          </cell>
          <cell r="B2306" t="str">
            <v>Estrecho CollingwCanal Smyth 4</v>
          </cell>
        </row>
        <row r="2307">
          <cell r="A2307" t="str">
            <v>CL3MA510</v>
          </cell>
          <cell r="B2307" t="str">
            <v>Evangelistas Paso del Mar Oeste</v>
          </cell>
        </row>
        <row r="2308">
          <cell r="A2308" t="str">
            <v>CL3MA520</v>
          </cell>
          <cell r="B2308" t="str">
            <v>Evangelistas Paso del Mar Este</v>
          </cell>
        </row>
        <row r="2309">
          <cell r="A2309" t="str">
            <v>CL3MA530</v>
          </cell>
          <cell r="B2309" t="str">
            <v>Paso del Mar a Carlos III Oeste</v>
          </cell>
        </row>
        <row r="2310">
          <cell r="A2310" t="str">
            <v>CL3MA540</v>
          </cell>
          <cell r="B2310" t="str">
            <v>Paso del Mar a Carlos III Este</v>
          </cell>
        </row>
        <row r="2311">
          <cell r="A2311" t="str">
            <v>CL3MA550</v>
          </cell>
          <cell r="B2311" t="str">
            <v>C Froward a Paso Tortuoso Oeste</v>
          </cell>
        </row>
        <row r="2312">
          <cell r="A2312" t="str">
            <v>CL3MA560</v>
          </cell>
          <cell r="B2312" t="str">
            <v>C Froward a Paso Tortuoso Este</v>
          </cell>
        </row>
        <row r="2313">
          <cell r="A2313" t="str">
            <v>CL3MA570</v>
          </cell>
          <cell r="B2313" t="str">
            <v>Punta Arenas a Cabo Froward</v>
          </cell>
        </row>
        <row r="2314">
          <cell r="A2314" t="str">
            <v>CL3MA580</v>
          </cell>
          <cell r="B2314" t="str">
            <v>Gente Grande Primera Angostura</v>
          </cell>
        </row>
        <row r="2315">
          <cell r="A2315" t="str">
            <v>CL3MA590</v>
          </cell>
          <cell r="B2315" t="str">
            <v>Primera Angostura Pta Dungeness</v>
          </cell>
        </row>
        <row r="2316">
          <cell r="A2316" t="str">
            <v>CL3MA600</v>
          </cell>
          <cell r="B2316" t="str">
            <v>Canal Jeronimo</v>
          </cell>
        </row>
        <row r="2317">
          <cell r="A2317" t="str">
            <v>CL3MA631</v>
          </cell>
          <cell r="B2317" t="str">
            <v>Celda Oeste</v>
          </cell>
        </row>
        <row r="2318">
          <cell r="A2318" t="str">
            <v>CL3MA632</v>
          </cell>
          <cell r="B2318" t="str">
            <v>Celda Centro Oeste</v>
          </cell>
        </row>
        <row r="2319">
          <cell r="A2319" t="str">
            <v>CL3MA633</v>
          </cell>
          <cell r="B2319" t="str">
            <v>Celda Centro Este</v>
          </cell>
        </row>
        <row r="2320">
          <cell r="A2320" t="str">
            <v>CL3MA634</v>
          </cell>
          <cell r="B2320" t="str">
            <v>Celda Este</v>
          </cell>
        </row>
        <row r="2321">
          <cell r="A2321" t="str">
            <v>CL3MA650</v>
          </cell>
          <cell r="B2321" t="str">
            <v>Bahia Cook - Norte</v>
          </cell>
        </row>
        <row r="2322">
          <cell r="A2322" t="str">
            <v>CL3MA651</v>
          </cell>
          <cell r="B2322" t="str">
            <v xml:space="preserve"> Bahia Cook - Sur</v>
          </cell>
        </row>
        <row r="2323">
          <cell r="A2323" t="str">
            <v>CL3MA800</v>
          </cell>
          <cell r="B2323" t="str">
            <v>Rada Covadonga a Isla Trinidad</v>
          </cell>
        </row>
        <row r="2324">
          <cell r="A2324" t="str">
            <v>CL3MA820</v>
          </cell>
          <cell r="B2324" t="str">
            <v>Islas Shetland- Estrecho Nelson</v>
          </cell>
        </row>
        <row r="2325">
          <cell r="A2325" t="str">
            <v>CL3MA850</v>
          </cell>
          <cell r="B2325" t="str">
            <v>Isla Decepcion</v>
          </cell>
        </row>
        <row r="2326">
          <cell r="A2326" t="str">
            <v>CL3VA010</v>
          </cell>
          <cell r="B2326" t="str">
            <v>Bahia Quintero Bahia Valparaiso</v>
          </cell>
        </row>
        <row r="2327">
          <cell r="A2327" t="str">
            <v>CL3VA050</v>
          </cell>
          <cell r="B2327" t="str">
            <v>Isla Robinson Crusoe</v>
          </cell>
        </row>
        <row r="2328">
          <cell r="A2328" t="str">
            <v>CL4AI010</v>
          </cell>
          <cell r="B2328" t="str">
            <v>Chaffers Y King Estero Level</v>
          </cell>
        </row>
        <row r="2329">
          <cell r="A2329" t="str">
            <v>CL4AI015</v>
          </cell>
          <cell r="B2329" t="str">
            <v>Chaffers Y King - Puerto Llanos</v>
          </cell>
        </row>
        <row r="2330">
          <cell r="A2330" t="str">
            <v>CL4AI030</v>
          </cell>
          <cell r="B2330" t="str">
            <v>Canal Refugio Puerto St Domingo</v>
          </cell>
        </row>
        <row r="2331">
          <cell r="A2331" t="str">
            <v>CL4AI040</v>
          </cell>
          <cell r="B2331" t="str">
            <v>Escala</v>
          </cell>
        </row>
        <row r="2332">
          <cell r="A2332" t="str">
            <v>CL4AI045</v>
          </cell>
          <cell r="B2332" t="str">
            <v>Puerto Puyuguapi</v>
          </cell>
        </row>
        <row r="2333">
          <cell r="A2333" t="str">
            <v>CL4AI060</v>
          </cell>
          <cell r="B2333" t="str">
            <v>Fiordo Aysen And Caleta Perez</v>
          </cell>
        </row>
        <row r="2334">
          <cell r="A2334" t="str">
            <v>CL4AI090</v>
          </cell>
          <cell r="B2334" t="str">
            <v>Rada Vallenar</v>
          </cell>
        </row>
        <row r="2335">
          <cell r="A2335" t="str">
            <v>CL4AI110</v>
          </cell>
          <cell r="B2335" t="str">
            <v>Bahia Anna Pink</v>
          </cell>
        </row>
        <row r="2336">
          <cell r="A2336" t="str">
            <v>CL4AI150</v>
          </cell>
          <cell r="B2336" t="str">
            <v>Angostura Inglesa</v>
          </cell>
        </row>
        <row r="2337">
          <cell r="A2337" t="str">
            <v>CL4AI155</v>
          </cell>
          <cell r="B2337" t="str">
            <v>Paso Del Indio</v>
          </cell>
        </row>
        <row r="2338">
          <cell r="A2338" t="str">
            <v>CL4AI160</v>
          </cell>
          <cell r="B2338" t="str">
            <v>Bahia y Puerto Low</v>
          </cell>
        </row>
        <row r="2339">
          <cell r="A2339" t="str">
            <v>CL4AI165</v>
          </cell>
          <cell r="B2339" t="str">
            <v>Bahia y Puerto Melinka</v>
          </cell>
        </row>
        <row r="2340">
          <cell r="A2340" t="str">
            <v>CL4AI170</v>
          </cell>
          <cell r="B2340" t="str">
            <v>Puerto Barrientos</v>
          </cell>
        </row>
        <row r="2341">
          <cell r="A2341" t="str">
            <v>CL4AI200</v>
          </cell>
          <cell r="B2341" t="str">
            <v>Icy y Escape</v>
          </cell>
        </row>
        <row r="2342">
          <cell r="A2342" t="str">
            <v>CL4AI210</v>
          </cell>
          <cell r="B2342" t="str">
            <v>Fiordos Eyre Falcon y Exmouth</v>
          </cell>
        </row>
        <row r="2343">
          <cell r="A2343" t="str">
            <v>CL4AI250</v>
          </cell>
          <cell r="B2343" t="str">
            <v>Fiordo Iceberg</v>
          </cell>
        </row>
        <row r="2344">
          <cell r="A2344" t="str">
            <v>CL4AI400</v>
          </cell>
          <cell r="B2344" t="str">
            <v>Fiordo Ringdove Chacabuco</v>
          </cell>
        </row>
        <row r="2345">
          <cell r="A2345" t="str">
            <v>CL4AI801</v>
          </cell>
          <cell r="B2345" t="str">
            <v>Paso The Knick</v>
          </cell>
        </row>
        <row r="2346">
          <cell r="A2346" t="str">
            <v>CL4AN055</v>
          </cell>
          <cell r="B2346" t="str">
            <v>Caleta Pan de Azucar</v>
          </cell>
        </row>
        <row r="2347">
          <cell r="A2347" t="str">
            <v>CL4AN060</v>
          </cell>
          <cell r="B2347" t="str">
            <v>Bahia Mejillones</v>
          </cell>
        </row>
        <row r="2348">
          <cell r="A2348" t="str">
            <v>CL4CO010</v>
          </cell>
          <cell r="B2348" t="str">
            <v>Bahia Tongoy</v>
          </cell>
        </row>
        <row r="2349">
          <cell r="A2349" t="str">
            <v>CL4CO020</v>
          </cell>
          <cell r="B2349" t="str">
            <v>Bahia Guanaquero</v>
          </cell>
        </row>
        <row r="2350">
          <cell r="A2350" t="str">
            <v>CL4LL020</v>
          </cell>
          <cell r="B2350" t="str">
            <v>Bahia Ancud</v>
          </cell>
        </row>
        <row r="2351">
          <cell r="A2351" t="str">
            <v>CL4LL030</v>
          </cell>
          <cell r="B2351" t="str">
            <v>Paso Guar a Golfo de Ancud</v>
          </cell>
        </row>
        <row r="2352">
          <cell r="A2352" t="str">
            <v>CL4LL040</v>
          </cell>
          <cell r="B2352" t="str">
            <v>Llancahue Hornopiren Comau</v>
          </cell>
        </row>
        <row r="2353">
          <cell r="A2353" t="str">
            <v>CL4LL055</v>
          </cell>
          <cell r="B2353" t="str">
            <v>Fiordo Renihue</v>
          </cell>
        </row>
        <row r="2354">
          <cell r="A2354" t="str">
            <v>CL4LL065</v>
          </cell>
          <cell r="B2354" t="str">
            <v>Canal Caucahue</v>
          </cell>
        </row>
        <row r="2355">
          <cell r="A2355" t="str">
            <v>CL4LL070</v>
          </cell>
          <cell r="B2355" t="str">
            <v>Santa Barbara Ensenada Chaiten</v>
          </cell>
        </row>
        <row r="2356">
          <cell r="A2356" t="str">
            <v>CL4LLL11</v>
          </cell>
          <cell r="B2356" t="str">
            <v>Puerto Lago Ranco</v>
          </cell>
        </row>
        <row r="2357">
          <cell r="A2357" t="str">
            <v>CL4LLL12</v>
          </cell>
          <cell r="B2357" t="str">
            <v>Futrono</v>
          </cell>
        </row>
        <row r="2358">
          <cell r="A2358" t="str">
            <v>CL4LLL13</v>
          </cell>
          <cell r="B2358" t="str">
            <v>Ensenada Huinqueco</v>
          </cell>
        </row>
        <row r="2359">
          <cell r="A2359" t="str">
            <v>CL4LLL14</v>
          </cell>
          <cell r="B2359" t="str">
            <v>Bahia Coique</v>
          </cell>
        </row>
        <row r="2360">
          <cell r="A2360" t="str">
            <v>CL4LLL15</v>
          </cell>
          <cell r="B2360" t="str">
            <v>Lago Puyehue</v>
          </cell>
        </row>
        <row r="2361">
          <cell r="A2361" t="str">
            <v>CL4MA150</v>
          </cell>
          <cell r="B2361" t="str">
            <v>Canal Tres Cerros</v>
          </cell>
        </row>
        <row r="2362">
          <cell r="A2362" t="str">
            <v>CL4MA200</v>
          </cell>
          <cell r="B2362" t="str">
            <v>Paso Victoria a Paso Summer</v>
          </cell>
        </row>
        <row r="2363">
          <cell r="A2363" t="str">
            <v>CL4MA210</v>
          </cell>
          <cell r="B2363" t="str">
            <v>Canal Gray y Paso Summer</v>
          </cell>
        </row>
        <row r="2364">
          <cell r="A2364" t="str">
            <v>CL4MA250</v>
          </cell>
          <cell r="B2364" t="str">
            <v>Islas Green - Celda Norte</v>
          </cell>
        </row>
        <row r="2365">
          <cell r="A2365" t="str">
            <v>CL4MA251</v>
          </cell>
          <cell r="B2365" t="str">
            <v>Islas Green - Celda Sur</v>
          </cell>
        </row>
        <row r="2366">
          <cell r="A2366" t="str">
            <v>CL4MA261</v>
          </cell>
          <cell r="B2366" t="str">
            <v>Paso Tamar - Celda Norte</v>
          </cell>
        </row>
        <row r="2367">
          <cell r="A2367" t="str">
            <v>CL4MA262</v>
          </cell>
          <cell r="B2367" t="str">
            <v>Paso Tamar - Celda Sur</v>
          </cell>
        </row>
        <row r="2368">
          <cell r="A2368" t="str">
            <v>CL4MA565</v>
          </cell>
          <cell r="B2368" t="str">
            <v>Estrecho Magallanes Paso Ingles</v>
          </cell>
        </row>
        <row r="2369">
          <cell r="A2369" t="str">
            <v>CL4MA570</v>
          </cell>
          <cell r="B2369" t="str">
            <v>Rada de Punta Arenas</v>
          </cell>
        </row>
        <row r="2370">
          <cell r="A2370" t="str">
            <v>CL4MA600</v>
          </cell>
          <cell r="B2370" t="str">
            <v>Bahia Fildes</v>
          </cell>
        </row>
        <row r="2371">
          <cell r="A2371" t="str">
            <v>CL4MA720</v>
          </cell>
          <cell r="B2371" t="str">
            <v>Canal O'Brien y Paso Timbales</v>
          </cell>
        </row>
        <row r="2372">
          <cell r="A2372" t="str">
            <v>CL4MA750</v>
          </cell>
          <cell r="B2372" t="str">
            <v>Noroeste Sudoeste - Celda Oeste</v>
          </cell>
        </row>
        <row r="2373">
          <cell r="A2373" t="str">
            <v>CL4MA751</v>
          </cell>
          <cell r="B2373" t="str">
            <v>Noroeste Sudoeste - Celda Esta</v>
          </cell>
        </row>
        <row r="2374">
          <cell r="A2374" t="str">
            <v>CL4MA950</v>
          </cell>
          <cell r="B2374" t="str">
            <v>Islas Shetland - Caleta Armonia</v>
          </cell>
        </row>
        <row r="2375">
          <cell r="A2375" t="str">
            <v>CL4MA956</v>
          </cell>
          <cell r="B2375" t="str">
            <v>Bahia Markmann a Bahia Andvord</v>
          </cell>
        </row>
        <row r="2376">
          <cell r="A2376" t="str">
            <v>CL4MA957</v>
          </cell>
          <cell r="B2376" t="str">
            <v>Bahia Markmann a Bahia Andvord</v>
          </cell>
        </row>
        <row r="2377">
          <cell r="A2377" t="str">
            <v>CL4TR010</v>
          </cell>
          <cell r="B2377" t="str">
            <v>Rada y Puerto de Arica</v>
          </cell>
        </row>
        <row r="2378">
          <cell r="A2378" t="str">
            <v>CL5AI005</v>
          </cell>
          <cell r="B2378" t="str">
            <v>Puerto Maria Isabel</v>
          </cell>
        </row>
        <row r="2379">
          <cell r="A2379" t="str">
            <v>CL5AI010</v>
          </cell>
          <cell r="B2379" t="str">
            <v>Puerto Santo Domingo</v>
          </cell>
        </row>
        <row r="2380">
          <cell r="A2380" t="str">
            <v>CL5AI013</v>
          </cell>
          <cell r="B2380" t="str">
            <v>Acceso a Bahia Chacabuco</v>
          </cell>
        </row>
        <row r="2381">
          <cell r="A2381" t="str">
            <v>CL5AI015</v>
          </cell>
          <cell r="B2381" t="str">
            <v>Acceso a Rio Aysen</v>
          </cell>
        </row>
        <row r="2382">
          <cell r="A2382" t="str">
            <v>CL5AI017</v>
          </cell>
          <cell r="B2382" t="str">
            <v>Rio Aysen</v>
          </cell>
        </row>
        <row r="2383">
          <cell r="A2383" t="str">
            <v>CL5AI020</v>
          </cell>
          <cell r="B2383" t="str">
            <v>Chaffers Y King Puerto May</v>
          </cell>
        </row>
        <row r="2384">
          <cell r="A2384" t="str">
            <v>CL5AI028</v>
          </cell>
          <cell r="B2384" t="str">
            <v>Caleta Vidal</v>
          </cell>
        </row>
        <row r="2385">
          <cell r="A2385" t="str">
            <v>CL5AI030</v>
          </cell>
          <cell r="B2385" t="str">
            <v>Puerto Aguirre</v>
          </cell>
        </row>
        <row r="2386">
          <cell r="A2386" t="str">
            <v>CL5AI032</v>
          </cell>
          <cell r="B2386" t="str">
            <v>Puerto Americano</v>
          </cell>
        </row>
        <row r="2387">
          <cell r="A2387" t="str">
            <v>CL5AI034</v>
          </cell>
          <cell r="B2387" t="str">
            <v>Puerto Lagunas</v>
          </cell>
        </row>
        <row r="2388">
          <cell r="A2388" t="str">
            <v>CL5AI040</v>
          </cell>
          <cell r="B2388" t="str">
            <v>Paso Galvarino</v>
          </cell>
        </row>
        <row r="2389">
          <cell r="A2389" t="str">
            <v>CL5AI045</v>
          </cell>
          <cell r="B2389" t="str">
            <v>Bahia Dorita</v>
          </cell>
        </row>
        <row r="2390">
          <cell r="A2390" t="str">
            <v>CL5AI050</v>
          </cell>
          <cell r="B2390" t="str">
            <v>Puerto Riofrio</v>
          </cell>
        </row>
        <row r="2391">
          <cell r="A2391" t="str">
            <v>CL5AI055</v>
          </cell>
          <cell r="B2391" t="str">
            <v>Bahia Liberta y Puerto Gray</v>
          </cell>
        </row>
        <row r="2392">
          <cell r="A2392" t="str">
            <v>CL5AI060</v>
          </cell>
          <cell r="B2392" t="str">
            <v>Puerto Eden</v>
          </cell>
        </row>
        <row r="2393">
          <cell r="A2393" t="str">
            <v>CL5AI080</v>
          </cell>
          <cell r="B2393" t="str">
            <v>Puerto Ballena</v>
          </cell>
        </row>
        <row r="2394">
          <cell r="A2394" t="str">
            <v>CL5AI081</v>
          </cell>
          <cell r="B2394" t="str">
            <v>Puerto Nassau</v>
          </cell>
        </row>
        <row r="2395">
          <cell r="A2395" t="str">
            <v>CL5AI082</v>
          </cell>
          <cell r="B2395" t="str">
            <v>Puerto Cuptana</v>
          </cell>
        </row>
        <row r="2396">
          <cell r="A2396" t="str">
            <v>CL5AI083</v>
          </cell>
          <cell r="B2396" t="str">
            <v>Puerto Frances</v>
          </cell>
        </row>
        <row r="2397">
          <cell r="A2397" t="str">
            <v>CL5AI091</v>
          </cell>
          <cell r="B2397" t="str">
            <v>Puerto Yates</v>
          </cell>
        </row>
        <row r="2398">
          <cell r="A2398" t="str">
            <v>CL5AI092</v>
          </cell>
          <cell r="B2398" t="str">
            <v>Puerto Italiano</v>
          </cell>
        </row>
        <row r="2399">
          <cell r="A2399" t="str">
            <v>CL5AI093</v>
          </cell>
          <cell r="B2399" t="str">
            <v>Caleta Aurora</v>
          </cell>
        </row>
        <row r="2400">
          <cell r="A2400" t="str">
            <v>CL5AI094</v>
          </cell>
          <cell r="B2400" t="str">
            <v>Canal Pulluche - Bajo Roepke</v>
          </cell>
        </row>
        <row r="2401">
          <cell r="A2401" t="str">
            <v>CL5AI095</v>
          </cell>
          <cell r="B2401" t="str">
            <v>Estero Clemente</v>
          </cell>
        </row>
        <row r="2402">
          <cell r="A2402" t="str">
            <v>CL5AI096</v>
          </cell>
          <cell r="B2402" t="str">
            <v>Puerto Refugio</v>
          </cell>
        </row>
        <row r="2403">
          <cell r="A2403" t="str">
            <v>CL5AI097</v>
          </cell>
          <cell r="B2403" t="str">
            <v>Puerto Cisnes</v>
          </cell>
        </row>
        <row r="2404">
          <cell r="A2404" t="str">
            <v>CL5AI100</v>
          </cell>
          <cell r="B2404" t="str">
            <v>Caleta Grau</v>
          </cell>
        </row>
        <row r="2405">
          <cell r="A2405" t="str">
            <v>CL5AI105</v>
          </cell>
          <cell r="B2405" t="str">
            <v>Puerto Grappler</v>
          </cell>
        </row>
        <row r="2406">
          <cell r="A2406" t="str">
            <v>CL5AI110</v>
          </cell>
          <cell r="B2406" t="str">
            <v>Puerto Backout</v>
          </cell>
        </row>
        <row r="2407">
          <cell r="A2407" t="str">
            <v>CL5AI115</v>
          </cell>
          <cell r="B2407" t="str">
            <v>Puerto Micaela</v>
          </cell>
        </row>
        <row r="2408">
          <cell r="A2408" t="str">
            <v>CL5AI120</v>
          </cell>
          <cell r="B2408" t="str">
            <v>Caleta Oyarzun</v>
          </cell>
        </row>
        <row r="2409">
          <cell r="A2409" t="str">
            <v>CL5AI125</v>
          </cell>
          <cell r="B2409" t="str">
            <v>Fiordo Gage</v>
          </cell>
        </row>
        <row r="2410">
          <cell r="A2410" t="str">
            <v>CL5AI126</v>
          </cell>
          <cell r="B2410" t="str">
            <v>Fiordo Antrim</v>
          </cell>
        </row>
        <row r="2411">
          <cell r="A2411" t="str">
            <v>CL5AI130</v>
          </cell>
          <cell r="B2411" t="str">
            <v>Canal Messier - Caleta Hale</v>
          </cell>
        </row>
        <row r="2412">
          <cell r="A2412" t="str">
            <v>CL5AI135</v>
          </cell>
          <cell r="B2412" t="str">
            <v>Canal Messier - Puerto Island</v>
          </cell>
        </row>
        <row r="2413">
          <cell r="A2413" t="str">
            <v>CL5AI140</v>
          </cell>
          <cell r="B2413" t="str">
            <v>Canal Messier - Bahia Acosta</v>
          </cell>
        </row>
        <row r="2414">
          <cell r="A2414" t="str">
            <v>CL5AI145</v>
          </cell>
          <cell r="B2414" t="str">
            <v>Canal Messier - Caleta Austral</v>
          </cell>
        </row>
        <row r="2415">
          <cell r="A2415" t="str">
            <v>CL5AI150</v>
          </cell>
          <cell r="B2415" t="str">
            <v>Bahia Tribune</v>
          </cell>
        </row>
        <row r="2416">
          <cell r="A2416" t="str">
            <v>CL5AI155</v>
          </cell>
          <cell r="B2416" t="str">
            <v>Caleta Hoskyng</v>
          </cell>
        </row>
        <row r="2417">
          <cell r="A2417" t="str">
            <v>CL5AI160</v>
          </cell>
          <cell r="B2417" t="str">
            <v>Caleta Connor</v>
          </cell>
        </row>
        <row r="2418">
          <cell r="A2418" t="str">
            <v>CL5AI450</v>
          </cell>
          <cell r="B2418" t="str">
            <v>Canal Messier - Puerto Simpson</v>
          </cell>
        </row>
        <row r="2419">
          <cell r="A2419" t="str">
            <v>CL5AI701</v>
          </cell>
          <cell r="B2419" t="str">
            <v>Archipielago Wellington</v>
          </cell>
        </row>
        <row r="2420">
          <cell r="A2420" t="str">
            <v>CL5AI900</v>
          </cell>
          <cell r="B2420" t="str">
            <v>Canal Picton - Paso Picton</v>
          </cell>
        </row>
        <row r="2421">
          <cell r="A2421" t="str">
            <v>CL5AI910</v>
          </cell>
          <cell r="B2421" t="str">
            <v>Canal Picton - Puerto Payne</v>
          </cell>
        </row>
        <row r="2422">
          <cell r="A2422" t="str">
            <v>CL5AI920</v>
          </cell>
          <cell r="B2422" t="str">
            <v>Canal Picton - Bahia Clara</v>
          </cell>
        </row>
        <row r="2423">
          <cell r="A2423" t="str">
            <v>CL5AN005</v>
          </cell>
          <cell r="B2423" t="str">
            <v>Puerto Tocopilla</v>
          </cell>
        </row>
        <row r="2424">
          <cell r="A2424" t="str">
            <v>CL5AN011</v>
          </cell>
          <cell r="B2424" t="str">
            <v>Caleta Michilla</v>
          </cell>
        </row>
        <row r="2425">
          <cell r="A2425" t="str">
            <v>CL5AN015</v>
          </cell>
          <cell r="B2425" t="str">
            <v>Rada de Antofagasta</v>
          </cell>
        </row>
        <row r="2426">
          <cell r="A2426" t="str">
            <v>CL5AN020</v>
          </cell>
          <cell r="B2426" t="str">
            <v>Caleta Abtao</v>
          </cell>
        </row>
        <row r="2427">
          <cell r="A2427" t="str">
            <v>CL5AN025</v>
          </cell>
          <cell r="B2427" t="str">
            <v>Caleta Chimba</v>
          </cell>
        </row>
        <row r="2428">
          <cell r="A2428" t="str">
            <v>CL5AN030</v>
          </cell>
          <cell r="B2428" t="str">
            <v>Caleta Coloso</v>
          </cell>
        </row>
        <row r="2429">
          <cell r="A2429" t="str">
            <v>CL5AN035</v>
          </cell>
          <cell r="B2429" t="str">
            <v>Caleta Agua Dulce</v>
          </cell>
        </row>
        <row r="2430">
          <cell r="A2430" t="str">
            <v>CL5AN040</v>
          </cell>
          <cell r="B2430" t="str">
            <v>Caleta Agua Salada</v>
          </cell>
        </row>
        <row r="2431">
          <cell r="A2431" t="str">
            <v>CL5AN045</v>
          </cell>
          <cell r="B2431" t="str">
            <v>Caleta el Cobre</v>
          </cell>
        </row>
        <row r="2432">
          <cell r="A2432" t="str">
            <v>CL5AN050</v>
          </cell>
          <cell r="B2432" t="str">
            <v>Bahia Lavata</v>
          </cell>
        </row>
        <row r="2433">
          <cell r="A2433" t="str">
            <v>CL5AN060</v>
          </cell>
          <cell r="B2433" t="str">
            <v>Puerto Chanaral de las Animas</v>
          </cell>
        </row>
        <row r="2434">
          <cell r="A2434" t="str">
            <v>CL5AN065</v>
          </cell>
          <cell r="B2434" t="str">
            <v>Caleta Esmeralda</v>
          </cell>
        </row>
        <row r="2435">
          <cell r="A2435" t="str">
            <v>CL5AN070</v>
          </cell>
          <cell r="B2435" t="str">
            <v>Caleta Flamenco</v>
          </cell>
        </row>
        <row r="2436">
          <cell r="A2436" t="str">
            <v>CL5AN080</v>
          </cell>
          <cell r="B2436" t="str">
            <v>Maritimo Puerto Totoralillo</v>
          </cell>
        </row>
        <row r="2437">
          <cell r="A2437" t="str">
            <v>CL5AT005</v>
          </cell>
          <cell r="B2437" t="str">
            <v>Calderilla y Bahia Inglesa</v>
          </cell>
        </row>
        <row r="2438">
          <cell r="A2438" t="str">
            <v>CL5AT015</v>
          </cell>
          <cell r="B2438" t="str">
            <v>Caleta Cruz Grande</v>
          </cell>
        </row>
        <row r="2439">
          <cell r="A2439" t="str">
            <v>CL5BB005</v>
          </cell>
          <cell r="B2439" t="str">
            <v>Puerto Tome</v>
          </cell>
        </row>
        <row r="2440">
          <cell r="A2440" t="str">
            <v>CL5BB010</v>
          </cell>
          <cell r="B2440" t="str">
            <v>Puerto Talcahuano</v>
          </cell>
        </row>
        <row r="2441">
          <cell r="A2441" t="str">
            <v>CL5BB015</v>
          </cell>
          <cell r="B2441" t="str">
            <v>Puerto Lirquen y Penco</v>
          </cell>
        </row>
        <row r="2442">
          <cell r="A2442" t="str">
            <v>CL5BB020</v>
          </cell>
          <cell r="B2442" t="str">
            <v>Bahia San Vicente</v>
          </cell>
        </row>
        <row r="2443">
          <cell r="A2443" t="str">
            <v>CL5BB025</v>
          </cell>
          <cell r="B2443" t="str">
            <v>Bahia Coronel</v>
          </cell>
        </row>
        <row r="2444">
          <cell r="A2444" t="str">
            <v>CL5BB030</v>
          </cell>
          <cell r="B2444" t="str">
            <v>Puerto Lebu</v>
          </cell>
        </row>
        <row r="2445">
          <cell r="A2445" t="str">
            <v>CL5CO005</v>
          </cell>
          <cell r="B2445" t="str">
            <v>Bahias Coquimbo y de Guayacan</v>
          </cell>
        </row>
        <row r="2446">
          <cell r="A2446" t="str">
            <v>CL5CO010</v>
          </cell>
          <cell r="B2446" t="str">
            <v>Bahia Conchali Puerto los Vilos</v>
          </cell>
        </row>
        <row r="2447">
          <cell r="A2447" t="str">
            <v>CL5LL005</v>
          </cell>
          <cell r="B2447" t="str">
            <v>Bahia y Puerto Corral</v>
          </cell>
        </row>
        <row r="2448">
          <cell r="A2448" t="str">
            <v>CL5LL013</v>
          </cell>
          <cell r="B2448" t="str">
            <v>Paso Tautil</v>
          </cell>
        </row>
        <row r="2449">
          <cell r="A2449" t="str">
            <v>CL5LL014</v>
          </cell>
          <cell r="B2449" t="str">
            <v>Puerto Abtao</v>
          </cell>
        </row>
        <row r="2450">
          <cell r="A2450" t="str">
            <v>CL5LL015</v>
          </cell>
          <cell r="B2450" t="str">
            <v>Puerto Calbuco</v>
          </cell>
        </row>
        <row r="2451">
          <cell r="A2451" t="str">
            <v>CL5LL020</v>
          </cell>
          <cell r="B2451" t="str">
            <v>Puerto Pilolcura</v>
          </cell>
        </row>
        <row r="2452">
          <cell r="A2452" t="str">
            <v>CL5LL025</v>
          </cell>
          <cell r="B2452" t="str">
            <v>Puerto Montt</v>
          </cell>
        </row>
        <row r="2453">
          <cell r="A2453" t="str">
            <v>CL5LL031</v>
          </cell>
          <cell r="B2453" t="str">
            <v>Bahia Sotomo</v>
          </cell>
        </row>
        <row r="2454">
          <cell r="A2454" t="str">
            <v>CL5LL032</v>
          </cell>
          <cell r="B2454" t="str">
            <v>Bahia Cochamo</v>
          </cell>
        </row>
        <row r="2455">
          <cell r="A2455" t="str">
            <v>CL5LL033</v>
          </cell>
          <cell r="B2455" t="str">
            <v>Bahia Ralun</v>
          </cell>
        </row>
        <row r="2456">
          <cell r="A2456" t="str">
            <v>CL5LL035</v>
          </cell>
          <cell r="B2456" t="str">
            <v>Canal Dalcahue</v>
          </cell>
        </row>
        <row r="2457">
          <cell r="A2457" t="str">
            <v>CL5LL040</v>
          </cell>
          <cell r="B2457" t="str">
            <v>Estero Castro</v>
          </cell>
        </row>
        <row r="2458">
          <cell r="A2458" t="str">
            <v>CL5LL045</v>
          </cell>
          <cell r="B2458" t="str">
            <v>Puerto Chonchi</v>
          </cell>
        </row>
        <row r="2459">
          <cell r="A2459" t="str">
            <v>CL5LL048</v>
          </cell>
          <cell r="B2459" t="str">
            <v>Puerto Quemchi</v>
          </cell>
        </row>
        <row r="2460">
          <cell r="A2460" t="str">
            <v>CL5LL056</v>
          </cell>
          <cell r="B2460" t="str">
            <v>Caleta Ayacara</v>
          </cell>
        </row>
        <row r="2461">
          <cell r="A2461" t="str">
            <v>CL5LL057</v>
          </cell>
          <cell r="B2461" t="str">
            <v>Caleta Buill</v>
          </cell>
        </row>
        <row r="2462">
          <cell r="A2462" t="str">
            <v>CL5LL058</v>
          </cell>
          <cell r="B2462" t="str">
            <v>Caleta Gonzalo</v>
          </cell>
        </row>
        <row r="2463">
          <cell r="A2463" t="str">
            <v>CL5MA100</v>
          </cell>
          <cell r="B2463" t="str">
            <v>Canal Trinidad - Puerto Alert</v>
          </cell>
        </row>
        <row r="2464">
          <cell r="A2464" t="str">
            <v>CL5MA200</v>
          </cell>
          <cell r="B2464" t="str">
            <v>Bahia Portland</v>
          </cell>
        </row>
        <row r="2465">
          <cell r="A2465" t="str">
            <v>CL5MA210</v>
          </cell>
          <cell r="B2465" t="str">
            <v>Bahia Hugh</v>
          </cell>
        </row>
        <row r="2466">
          <cell r="A2466" t="str">
            <v>CL5MA220</v>
          </cell>
          <cell r="B2466" t="str">
            <v>Bahia Tom</v>
          </cell>
        </row>
        <row r="2467">
          <cell r="A2467" t="str">
            <v>CL5MA230</v>
          </cell>
          <cell r="B2467" t="str">
            <v>Abra Leckys Retreat</v>
          </cell>
        </row>
        <row r="2468">
          <cell r="A2468" t="str">
            <v>CL5MA231</v>
          </cell>
          <cell r="B2468" t="str">
            <v>Bahia Pascoe</v>
          </cell>
        </row>
        <row r="2469">
          <cell r="A2469" t="str">
            <v>CL5MA232</v>
          </cell>
          <cell r="B2469" t="str">
            <v>Bahia Wodehouse</v>
          </cell>
        </row>
        <row r="2470">
          <cell r="A2470" t="str">
            <v>CL5MA233</v>
          </cell>
          <cell r="B2470" t="str">
            <v>Seno Profundo</v>
          </cell>
        </row>
        <row r="2471">
          <cell r="A2471" t="str">
            <v>CL5MA250</v>
          </cell>
          <cell r="B2471" t="str">
            <v>Canal Senoret Natales y Bories</v>
          </cell>
        </row>
        <row r="2472">
          <cell r="A2472" t="str">
            <v>CL5MA260</v>
          </cell>
          <cell r="B2472" t="str">
            <v>Canal Angostura Kirke Canal</v>
          </cell>
        </row>
        <row r="2473">
          <cell r="A2473" t="str">
            <v>CL5MA300</v>
          </cell>
          <cell r="B2473" t="str">
            <v>Canal Smyth - Bahia Fortuna</v>
          </cell>
        </row>
        <row r="2474">
          <cell r="A2474" t="str">
            <v>CL5MA310</v>
          </cell>
          <cell r="B2474" t="str">
            <v>Canales Smyth - Bahia Welcome</v>
          </cell>
        </row>
        <row r="2475">
          <cell r="A2475" t="str">
            <v>CL5MA320</v>
          </cell>
          <cell r="B2475" t="str">
            <v>Canales Smyth - Bahia Isthmus</v>
          </cell>
        </row>
        <row r="2476">
          <cell r="A2476" t="str">
            <v>CL5MA330</v>
          </cell>
          <cell r="B2476" t="str">
            <v>Canales Smyth Puertos Fontaine</v>
          </cell>
        </row>
        <row r="2477">
          <cell r="A2477" t="str">
            <v>CL5MA340</v>
          </cell>
          <cell r="B2477" t="str">
            <v>Canal Union-Bahia Ano Nuevo</v>
          </cell>
        </row>
        <row r="2478">
          <cell r="A2478" t="str">
            <v>CL5MA570</v>
          </cell>
          <cell r="B2478" t="str">
            <v>Zona Portuaria</v>
          </cell>
        </row>
        <row r="2479">
          <cell r="A2479" t="str">
            <v>CL5MA571</v>
          </cell>
          <cell r="B2479" t="str">
            <v>Bahia Catalina</v>
          </cell>
        </row>
        <row r="2480">
          <cell r="A2480" t="str">
            <v>CL5MA600</v>
          </cell>
          <cell r="B2480" t="str">
            <v>Bahia Gregorio - Puerto Sara</v>
          </cell>
        </row>
        <row r="2481">
          <cell r="A2481" t="str">
            <v>CL5MA631</v>
          </cell>
          <cell r="B2481" t="str">
            <v>Caleta Barrow</v>
          </cell>
        </row>
        <row r="2482">
          <cell r="A2482" t="str">
            <v>CL5MA632</v>
          </cell>
          <cell r="B2482" t="str">
            <v>Puerto Soffia</v>
          </cell>
        </row>
        <row r="2483">
          <cell r="A2483" t="str">
            <v>CL5MA633</v>
          </cell>
          <cell r="B2483" t="str">
            <v>Puerto Hope</v>
          </cell>
        </row>
        <row r="2484">
          <cell r="A2484" t="str">
            <v>CL5MA634</v>
          </cell>
          <cell r="B2484" t="str">
            <v>Bahia Morris</v>
          </cell>
        </row>
        <row r="2485">
          <cell r="A2485" t="str">
            <v>CL5MA650</v>
          </cell>
          <cell r="B2485" t="str">
            <v>Canal Ocasion Caleta Ocasion</v>
          </cell>
        </row>
        <row r="2486">
          <cell r="A2486" t="str">
            <v>CL5MA651</v>
          </cell>
          <cell r="B2486" t="str">
            <v>Canal Ocasion Caletas</v>
          </cell>
        </row>
        <row r="2487">
          <cell r="A2487" t="str">
            <v>CL5MA652</v>
          </cell>
          <cell r="B2487" t="str">
            <v>Canal Ocasion Paso Aguirre</v>
          </cell>
        </row>
        <row r="2488">
          <cell r="A2488" t="str">
            <v>CL5MA705</v>
          </cell>
          <cell r="B2488" t="str">
            <v>Punta Anna a Puerto Garibaldi</v>
          </cell>
        </row>
        <row r="2489">
          <cell r="A2489" t="str">
            <v>CL5MA710</v>
          </cell>
          <cell r="B2489" t="str">
            <v>Puerto Garibaldi Punta Lecaros</v>
          </cell>
        </row>
        <row r="2490">
          <cell r="A2490" t="str">
            <v>CL5MA720</v>
          </cell>
          <cell r="B2490" t="str">
            <v>Estero Fouque</v>
          </cell>
        </row>
        <row r="2491">
          <cell r="A2491" t="str">
            <v>CL5MA725</v>
          </cell>
          <cell r="B2491" t="str">
            <v>Fiordo Pia</v>
          </cell>
        </row>
        <row r="2492">
          <cell r="A2492" t="str">
            <v>CL5MA740</v>
          </cell>
          <cell r="B2492" t="str">
            <v>Caleta Olla</v>
          </cell>
        </row>
        <row r="2493">
          <cell r="A2493" t="str">
            <v>CL5MA745</v>
          </cell>
          <cell r="B2493" t="str">
            <v>Puerto Navarino</v>
          </cell>
        </row>
        <row r="2494">
          <cell r="A2494" t="str">
            <v>CL5MA760</v>
          </cell>
          <cell r="B2494" t="str">
            <v>Bahia Virginia Caletas Silva</v>
          </cell>
        </row>
        <row r="2495">
          <cell r="A2495" t="str">
            <v>CL5MA860</v>
          </cell>
          <cell r="B2495" t="str">
            <v>Caleta Snow</v>
          </cell>
        </row>
        <row r="2496">
          <cell r="A2496" t="str">
            <v>CL5MA870</v>
          </cell>
          <cell r="B2496" t="str">
            <v>Caleta Balleneros y Accesos</v>
          </cell>
        </row>
        <row r="2497">
          <cell r="A2497" t="str">
            <v>CL5MA890</v>
          </cell>
          <cell r="B2497" t="str">
            <v>Rada Covadonga y Accesos</v>
          </cell>
        </row>
        <row r="2498">
          <cell r="A2498" t="str">
            <v>CL5MA910</v>
          </cell>
          <cell r="B2498" t="str">
            <v>Canal Concepcion Pto Molyneux</v>
          </cell>
        </row>
        <row r="2499">
          <cell r="A2499" t="str">
            <v>CL5MA930</v>
          </cell>
          <cell r="B2499" t="str">
            <v>Bahia Fildes - Caleta Potter</v>
          </cell>
        </row>
        <row r="2500">
          <cell r="A2500" t="str">
            <v>CL5MA950</v>
          </cell>
          <cell r="B2500" t="str">
            <v>Bahia Fildes - Caleta Marian</v>
          </cell>
        </row>
        <row r="2501">
          <cell r="A2501" t="str">
            <v>CL5MA970</v>
          </cell>
          <cell r="B2501" t="str">
            <v>Bahia Fildes - Caleta Ardley</v>
          </cell>
        </row>
        <row r="2502">
          <cell r="A2502" t="str">
            <v>CL5MA990</v>
          </cell>
          <cell r="B2502" t="str">
            <v>Caleta Gloria</v>
          </cell>
        </row>
        <row r="2503">
          <cell r="A2503" t="str">
            <v>CL5TR005</v>
          </cell>
          <cell r="B2503" t="str">
            <v>Bahia Iquique</v>
          </cell>
        </row>
        <row r="2504">
          <cell r="A2504" t="str">
            <v>CL5TR010</v>
          </cell>
          <cell r="B2504" t="str">
            <v>Appr Caletas Patillos y Patache</v>
          </cell>
        </row>
        <row r="2505">
          <cell r="A2505" t="str">
            <v>CL5TR050</v>
          </cell>
          <cell r="B2505" t="str">
            <v>Caleta Camarones</v>
          </cell>
        </row>
        <row r="2506">
          <cell r="A2506" t="str">
            <v>CL5TR052</v>
          </cell>
          <cell r="B2506" t="str">
            <v>Caleta Chica</v>
          </cell>
        </row>
        <row r="2507">
          <cell r="A2507" t="str">
            <v>CL5TR056</v>
          </cell>
          <cell r="B2507" t="str">
            <v>Caleta Junin</v>
          </cell>
        </row>
        <row r="2508">
          <cell r="A2508" t="str">
            <v>CL5TR060</v>
          </cell>
          <cell r="B2508" t="str">
            <v>Caleta Buena</v>
          </cell>
        </row>
        <row r="2509">
          <cell r="A2509" t="str">
            <v>CL5VA004</v>
          </cell>
          <cell r="B2509" t="str">
            <v>Caleta Horcon</v>
          </cell>
        </row>
        <row r="2510">
          <cell r="A2510" t="str">
            <v>CL5VA005</v>
          </cell>
          <cell r="B2510" t="str">
            <v>Bahia Quintero</v>
          </cell>
        </row>
        <row r="2511">
          <cell r="A2511" t="str">
            <v>CL5VA010</v>
          </cell>
          <cell r="B2511" t="str">
            <v>Bahia Concon</v>
          </cell>
        </row>
        <row r="2512">
          <cell r="A2512" t="str">
            <v>CL5VA015</v>
          </cell>
          <cell r="B2512" t="str">
            <v>Bahia y Puerto Valparaiso</v>
          </cell>
        </row>
        <row r="2513">
          <cell r="A2513" t="str">
            <v>CL5VA017</v>
          </cell>
          <cell r="B2513" t="str">
            <v>Punta Angeles a Rada Quintay</v>
          </cell>
        </row>
        <row r="2514">
          <cell r="A2514" t="str">
            <v>CL5VA019</v>
          </cell>
          <cell r="B2514" t="str">
            <v>Rada el Algarrobo</v>
          </cell>
        </row>
        <row r="2515">
          <cell r="A2515" t="str">
            <v>CL5VA020</v>
          </cell>
          <cell r="B2515" t="str">
            <v>Appr a Puerto San Antonio</v>
          </cell>
        </row>
        <row r="2516">
          <cell r="A2516" t="str">
            <v>CL5VA022</v>
          </cell>
          <cell r="B2516" t="str">
            <v>Puerto Constitucion</v>
          </cell>
        </row>
        <row r="2517">
          <cell r="A2517" t="str">
            <v>CL5VA023</v>
          </cell>
          <cell r="B2517" t="str">
            <v>Rada Llico</v>
          </cell>
        </row>
        <row r="2518">
          <cell r="A2518" t="str">
            <v>CL5VA025</v>
          </cell>
          <cell r="B2518" t="str">
            <v>Radas Pelluhue y Curanipe</v>
          </cell>
        </row>
        <row r="2519">
          <cell r="A2519" t="str">
            <v>CL5VA026</v>
          </cell>
          <cell r="B2519" t="str">
            <v>Rada Buchupureo</v>
          </cell>
        </row>
        <row r="2520">
          <cell r="A2520" t="str">
            <v>CL5VA055</v>
          </cell>
          <cell r="B2520" t="str">
            <v>Bahia Cumberland</v>
          </cell>
        </row>
        <row r="2521">
          <cell r="A2521" t="str">
            <v>CL5VA060</v>
          </cell>
          <cell r="B2521" t="str">
            <v>Bahias Carvajal y Tierra Blanca</v>
          </cell>
        </row>
        <row r="2522">
          <cell r="A2522" t="str">
            <v>CL5VA065</v>
          </cell>
          <cell r="B2522" t="str">
            <v>Bahia Villagra</v>
          </cell>
        </row>
        <row r="2523">
          <cell r="A2523" t="str">
            <v>CL5VAL05</v>
          </cell>
          <cell r="B2523" t="str">
            <v>Lago Vichuquen</v>
          </cell>
        </row>
        <row r="2524">
          <cell r="A2524" t="str">
            <v>CL6AN005</v>
          </cell>
          <cell r="B2524" t="str">
            <v>Aproximacion a Caleta Michilla</v>
          </cell>
        </row>
        <row r="2525">
          <cell r="A2525" t="str">
            <v>CL6AN010</v>
          </cell>
          <cell r="B2525" t="str">
            <v>Puerto Punta Tototalillo</v>
          </cell>
        </row>
        <row r="2526">
          <cell r="A2526" t="str">
            <v>CL6LL005</v>
          </cell>
          <cell r="B2526" t="str">
            <v>Puerto Corral  Puerto Corral</v>
          </cell>
        </row>
        <row r="2527">
          <cell r="A2527" t="str">
            <v>CL6LL010</v>
          </cell>
          <cell r="B2527" t="str">
            <v>Marina de Chinquihue</v>
          </cell>
        </row>
        <row r="2528">
          <cell r="A2528" t="str">
            <v>CL6MA260</v>
          </cell>
          <cell r="B2528" t="str">
            <v>Canal Angostura Kirke Angostura</v>
          </cell>
        </row>
        <row r="2529">
          <cell r="A2529" t="str">
            <v>CL6MA700</v>
          </cell>
          <cell r="B2529" t="str">
            <v>Muelles Guardian Brito y Arturo</v>
          </cell>
        </row>
        <row r="2530">
          <cell r="A2530" t="str">
            <v>CL6TR011</v>
          </cell>
          <cell r="B2530" t="str">
            <v>Caleta Patillos</v>
          </cell>
        </row>
        <row r="2531">
          <cell r="A2531" t="str">
            <v>CL6VA010</v>
          </cell>
          <cell r="B2531" t="str">
            <v>Club de Yates Vina del Mar</v>
          </cell>
        </row>
        <row r="2532">
          <cell r="A2532" t="str">
            <v>CL6VA020</v>
          </cell>
          <cell r="B2532" t="str">
            <v>Puerto San Antonio</v>
          </cell>
        </row>
        <row r="2533">
          <cell r="A2533" t="str">
            <v>CO200003</v>
          </cell>
          <cell r="B2533" t="str">
            <v>Costa Oeste De Colombia</v>
          </cell>
        </row>
        <row r="2534">
          <cell r="A2534" t="str">
            <v>CO200008</v>
          </cell>
          <cell r="B2534" t="str">
            <v>Cabo Gracias Dios Santa Marta</v>
          </cell>
        </row>
        <row r="2535">
          <cell r="A2535" t="str">
            <v>CO300020</v>
          </cell>
          <cell r="B2535" t="str">
            <v>Pedro Bank A Gorda Bank</v>
          </cell>
        </row>
        <row r="2536">
          <cell r="A2536" t="str">
            <v>CO300021</v>
          </cell>
          <cell r="B2536" t="str">
            <v>Isla De Providencia</v>
          </cell>
        </row>
        <row r="2537">
          <cell r="A2537" t="str">
            <v>CO300022</v>
          </cell>
          <cell r="B2537" t="str">
            <v>Golfo De Los Mosquitos</v>
          </cell>
        </row>
        <row r="2538">
          <cell r="A2538" t="str">
            <v>CO300023</v>
          </cell>
          <cell r="B2538" t="str">
            <v>Punta Mosquito</v>
          </cell>
        </row>
        <row r="2539">
          <cell r="A2539" t="str">
            <v>CO300024</v>
          </cell>
          <cell r="B2539" t="str">
            <v>Bahia De Cartagena</v>
          </cell>
        </row>
        <row r="2540">
          <cell r="A2540" t="str">
            <v>CO300025</v>
          </cell>
          <cell r="B2540" t="str">
            <v>Punta Canoas A Santa Marta</v>
          </cell>
        </row>
        <row r="2541">
          <cell r="A2541" t="str">
            <v>CO300026</v>
          </cell>
          <cell r="B2541" t="str">
            <v>Punta Chengue a Castilletes</v>
          </cell>
        </row>
        <row r="2542">
          <cell r="A2542" t="str">
            <v>CO300302</v>
          </cell>
          <cell r="B2542" t="str">
            <v>Golfo de Cupica</v>
          </cell>
        </row>
        <row r="2543">
          <cell r="A2543" t="str">
            <v>CO300306</v>
          </cell>
          <cell r="B2543" t="str">
            <v>Boca San Juan A Boca Yurumangui</v>
          </cell>
        </row>
        <row r="2544">
          <cell r="A2544" t="str">
            <v>CO300310</v>
          </cell>
          <cell r="B2544" t="str">
            <v>Punta Isla Cascajal Rio Mataje</v>
          </cell>
        </row>
        <row r="2545">
          <cell r="A2545" t="str">
            <v>CO400109</v>
          </cell>
          <cell r="B2545" t="str">
            <v>Aproximacion a Bahia Solano</v>
          </cell>
        </row>
        <row r="2546">
          <cell r="A2546" t="str">
            <v>CO400150</v>
          </cell>
          <cell r="B2546" t="str">
            <v>Bahia Malaga</v>
          </cell>
        </row>
        <row r="2547">
          <cell r="A2547" t="str">
            <v>CO400153</v>
          </cell>
          <cell r="B2547" t="str">
            <v>Bahia De Buenaventura</v>
          </cell>
        </row>
        <row r="2548">
          <cell r="A2548" t="str">
            <v>CO400201</v>
          </cell>
          <cell r="B2548" t="str">
            <v>Isla de San Andres</v>
          </cell>
        </row>
        <row r="2549">
          <cell r="A2549" t="str">
            <v>CO400222</v>
          </cell>
          <cell r="B2549" t="str">
            <v>Aproximacion A Puerto Lopez</v>
          </cell>
        </row>
        <row r="2550">
          <cell r="A2550" t="str">
            <v>CO400502</v>
          </cell>
          <cell r="B2550" t="str">
            <v>Punta Cruces a Punta Nabuga</v>
          </cell>
        </row>
        <row r="2551">
          <cell r="A2551" t="str">
            <v>CO400514</v>
          </cell>
          <cell r="B2551" t="str">
            <v>Isla Carauma a Punta Mulatos</v>
          </cell>
        </row>
        <row r="2552">
          <cell r="A2552" t="str">
            <v>CO400515</v>
          </cell>
          <cell r="B2552" t="str">
            <v>Punta Ancon a Pasacaballos</v>
          </cell>
        </row>
        <row r="2553">
          <cell r="A2553" t="str">
            <v>CO400517</v>
          </cell>
          <cell r="B2553" t="str">
            <v>Aproximacion Bahia De Tumaco</v>
          </cell>
        </row>
        <row r="2554">
          <cell r="A2554" t="str">
            <v>CO400520</v>
          </cell>
          <cell r="B2554" t="str">
            <v>Isla Gorgona</v>
          </cell>
        </row>
        <row r="2555">
          <cell r="A2555" t="str">
            <v>CO400521</v>
          </cell>
          <cell r="B2555" t="str">
            <v>Isla Malpelo</v>
          </cell>
        </row>
        <row r="2556">
          <cell r="A2556" t="str">
            <v>CO400603</v>
          </cell>
          <cell r="B2556" t="str">
            <v>Aproximacion A Bahia Portete</v>
          </cell>
        </row>
        <row r="2557">
          <cell r="A2557" t="str">
            <v>CO400604</v>
          </cell>
          <cell r="B2557" t="str">
            <v>Cabo de la Vela</v>
          </cell>
        </row>
        <row r="2558">
          <cell r="A2558" t="str">
            <v>CO400605</v>
          </cell>
          <cell r="B2558" t="str">
            <v>Aproximacion a Manaure</v>
          </cell>
        </row>
        <row r="2559">
          <cell r="A2559" t="str">
            <v>CO400606</v>
          </cell>
          <cell r="B2559" t="str">
            <v>Aproximacion A Riohacha</v>
          </cell>
        </row>
        <row r="2560">
          <cell r="A2560" t="str">
            <v>CO400608</v>
          </cell>
          <cell r="B2560" t="str">
            <v>Aproximacion a Puerto Brisa</v>
          </cell>
        </row>
        <row r="2561">
          <cell r="A2561" t="str">
            <v>CO400611</v>
          </cell>
          <cell r="B2561" t="str">
            <v>Cienaga A Isla Aguja</v>
          </cell>
        </row>
        <row r="2562">
          <cell r="A2562" t="str">
            <v>CO400612</v>
          </cell>
          <cell r="B2562" t="str">
            <v>Aproximacion A Barranquilla</v>
          </cell>
        </row>
        <row r="2563">
          <cell r="A2563" t="str">
            <v>CO400613</v>
          </cell>
          <cell r="B2563" t="str">
            <v>Galerazamba Punta Morro Hermoso</v>
          </cell>
        </row>
        <row r="2564">
          <cell r="A2564" t="str">
            <v>CO400615</v>
          </cell>
          <cell r="B2564" t="str">
            <v>Punta Gigantes A Punta Canoas</v>
          </cell>
        </row>
        <row r="2565">
          <cell r="A2565" t="str">
            <v>CO400618</v>
          </cell>
          <cell r="B2565" t="str">
            <v>Golfo De Morrosquillo</v>
          </cell>
        </row>
        <row r="2566">
          <cell r="A2566" t="str">
            <v>CO400624</v>
          </cell>
          <cell r="B2566" t="str">
            <v>A Punta de Arenas del Norte</v>
          </cell>
        </row>
        <row r="2567">
          <cell r="A2567" t="str">
            <v>CO400625</v>
          </cell>
          <cell r="B2567" t="str">
            <v>Bahia Colombia</v>
          </cell>
        </row>
        <row r="2568">
          <cell r="A2568" t="str">
            <v>CO400660</v>
          </cell>
          <cell r="B2568" t="str">
            <v>Aproximacion A Cayo Serranilla</v>
          </cell>
        </row>
        <row r="2569">
          <cell r="A2569" t="str">
            <v>CO400662</v>
          </cell>
          <cell r="B2569" t="str">
            <v>Bajo De Alicia</v>
          </cell>
        </row>
        <row r="2570">
          <cell r="A2570" t="str">
            <v>CO500202</v>
          </cell>
          <cell r="B2570" t="str">
            <v>Rada El Cove</v>
          </cell>
        </row>
        <row r="2571">
          <cell r="A2571" t="str">
            <v>CO500203</v>
          </cell>
          <cell r="B2571" t="str">
            <v>Isla Cayos de Alburquerque</v>
          </cell>
        </row>
        <row r="2572">
          <cell r="A2572" t="str">
            <v>CO500204</v>
          </cell>
          <cell r="B2572" t="str">
            <v>Isla Cayos del Este Sudeste</v>
          </cell>
        </row>
        <row r="2573">
          <cell r="A2573" t="str">
            <v>CO500211</v>
          </cell>
          <cell r="B2573" t="str">
            <v>Isla Cayos de Roncador</v>
          </cell>
        </row>
        <row r="2574">
          <cell r="A2574" t="str">
            <v>CO500213</v>
          </cell>
          <cell r="B2574" t="str">
            <v>Serrana (Cayo Serrana)</v>
          </cell>
        </row>
        <row r="2575">
          <cell r="A2575" t="str">
            <v>CO500218</v>
          </cell>
          <cell r="B2575" t="str">
            <v>Isla De Providencia</v>
          </cell>
        </row>
        <row r="2576">
          <cell r="A2576" t="str">
            <v>CO500227</v>
          </cell>
          <cell r="B2576" t="str">
            <v>Bahia Honda</v>
          </cell>
        </row>
        <row r="2577">
          <cell r="A2577" t="str">
            <v>CO500229</v>
          </cell>
          <cell r="B2577" t="str">
            <v>Bahia Portete</v>
          </cell>
        </row>
        <row r="2578">
          <cell r="A2578" t="str">
            <v>CO500237</v>
          </cell>
          <cell r="B2578" t="str">
            <v>Riohacha</v>
          </cell>
        </row>
        <row r="2579">
          <cell r="A2579" t="str">
            <v>CO500242</v>
          </cell>
          <cell r="B2579" t="str">
            <v>Isla Aguja A Punta Cinto</v>
          </cell>
        </row>
        <row r="2580">
          <cell r="A2580" t="str">
            <v>CO500246</v>
          </cell>
          <cell r="B2580" t="str">
            <v>Puerto Zuniga</v>
          </cell>
        </row>
        <row r="2581">
          <cell r="A2581" t="str">
            <v>CO500253</v>
          </cell>
          <cell r="B2581" t="str">
            <v>Rio Magdalena (Boca De Cenzia)</v>
          </cell>
        </row>
        <row r="2582">
          <cell r="A2582" t="str">
            <v>CO500255</v>
          </cell>
          <cell r="B2582" t="str">
            <v>Islas del Rosario</v>
          </cell>
        </row>
        <row r="2583">
          <cell r="A2583" t="str">
            <v>CO500261</v>
          </cell>
          <cell r="B2583" t="str">
            <v>Bahia De Cartagena</v>
          </cell>
        </row>
        <row r="2584">
          <cell r="A2584" t="str">
            <v>CO500267</v>
          </cell>
          <cell r="B2584" t="str">
            <v>Isla Fuerte</v>
          </cell>
        </row>
        <row r="2585">
          <cell r="A2585" t="str">
            <v>CO500710</v>
          </cell>
          <cell r="B2585" t="str">
            <v>Bahia Interior De Solano</v>
          </cell>
        </row>
        <row r="2586">
          <cell r="A2586" t="str">
            <v>CO500730</v>
          </cell>
          <cell r="B2586" t="str">
            <v>Puerto De Buenaventura</v>
          </cell>
        </row>
        <row r="2587">
          <cell r="A2587" t="str">
            <v>CO500770</v>
          </cell>
          <cell r="B2587" t="str">
            <v>Puerto De Tumaco</v>
          </cell>
        </row>
        <row r="2588">
          <cell r="A2588" t="str">
            <v>CO500804</v>
          </cell>
          <cell r="B2588" t="str">
            <v>Bahia De Santa Marta</v>
          </cell>
        </row>
        <row r="2589">
          <cell r="A2589" t="str">
            <v>CO500808</v>
          </cell>
          <cell r="B2589" t="str">
            <v>Puerto Brisa</v>
          </cell>
        </row>
        <row r="2590">
          <cell r="A2590" t="str">
            <v>CO500822</v>
          </cell>
          <cell r="B2590" t="str">
            <v>Ensenada Trebal (Puerto Velero)</v>
          </cell>
        </row>
        <row r="2591">
          <cell r="A2591" t="str">
            <v>CO500848</v>
          </cell>
          <cell r="B2591" t="str">
            <v>Santiago de Tolu</v>
          </cell>
        </row>
        <row r="2592">
          <cell r="A2592" t="str">
            <v>CO500860</v>
          </cell>
          <cell r="B2592" t="str">
            <v>Bahia de Turbo</v>
          </cell>
        </row>
        <row r="2593">
          <cell r="A2593" t="str">
            <v>CO600830</v>
          </cell>
          <cell r="B2593" t="str">
            <v>Bahia de las Animas</v>
          </cell>
        </row>
        <row r="2594">
          <cell r="A2594" t="str">
            <v>CO600843</v>
          </cell>
          <cell r="B2594" t="str">
            <v>La Bahia De Cartagena</v>
          </cell>
        </row>
        <row r="2595">
          <cell r="A2595" t="str">
            <v>CO600879</v>
          </cell>
          <cell r="B2595" t="str">
            <v>Bahia De Sapzurro</v>
          </cell>
        </row>
        <row r="2596">
          <cell r="A2596" t="str">
            <v>CO600880</v>
          </cell>
          <cell r="B2596" t="str">
            <v>Puerto De San Andres</v>
          </cell>
        </row>
        <row r="2597">
          <cell r="A2597" t="str">
            <v>CU311422</v>
          </cell>
          <cell r="B2597" t="str">
            <v>Corrientes Cayos de Buenavista</v>
          </cell>
        </row>
        <row r="2598">
          <cell r="A2598" t="str">
            <v>CU311423</v>
          </cell>
          <cell r="B2598" t="str">
            <v>De Cayo Diego a Cayo Arenas</v>
          </cell>
        </row>
        <row r="2599">
          <cell r="A2599" t="str">
            <v>CU311424</v>
          </cell>
          <cell r="B2599" t="str">
            <v>Levisa la Darsena de Barlovento</v>
          </cell>
        </row>
        <row r="2600">
          <cell r="A2600" t="str">
            <v>CU311425</v>
          </cell>
          <cell r="B2600" t="str">
            <v>Habana a la Bahia de Cardenas</v>
          </cell>
        </row>
        <row r="2601">
          <cell r="A2601" t="str">
            <v>CU311426</v>
          </cell>
          <cell r="B2601" t="str">
            <v>Cruz del Padre a Punta Gorda</v>
          </cell>
        </row>
        <row r="2602">
          <cell r="A2602" t="str">
            <v>CU311428</v>
          </cell>
          <cell r="B2602" t="str">
            <v>Cayo Fragoso a Cayo Guillermo</v>
          </cell>
        </row>
        <row r="2603">
          <cell r="A2603" t="str">
            <v>CU311430</v>
          </cell>
          <cell r="B2603" t="str">
            <v>Cayo Verde a la Bahia de Manati</v>
          </cell>
        </row>
        <row r="2604">
          <cell r="A2604" t="str">
            <v>CU311431</v>
          </cell>
          <cell r="B2604" t="str">
            <v>Bahia de Manati Punta Lucrecia</v>
          </cell>
        </row>
        <row r="2605">
          <cell r="A2605" t="str">
            <v>CU311432</v>
          </cell>
          <cell r="B2605" t="str">
            <v>Sama De Bay to Cayo Moa Bay</v>
          </cell>
        </row>
        <row r="2606">
          <cell r="A2606" t="str">
            <v>CU311433</v>
          </cell>
          <cell r="B2606" t="str">
            <v>Cayo del Medio Maisi</v>
          </cell>
        </row>
        <row r="2607">
          <cell r="A2607" t="str">
            <v>CU311534</v>
          </cell>
          <cell r="B2607" t="str">
            <v>Paso de Los Vientos.</v>
          </cell>
        </row>
        <row r="2608">
          <cell r="A2608" t="str">
            <v>CU311535</v>
          </cell>
          <cell r="B2608" t="str">
            <v>Bay of Santiago de Cuba</v>
          </cell>
        </row>
        <row r="2609">
          <cell r="A2609" t="str">
            <v>CU311536</v>
          </cell>
          <cell r="B2609" t="str">
            <v>Ensenada Marea del Portillo</v>
          </cell>
        </row>
        <row r="2610">
          <cell r="A2610" t="str">
            <v>CU311537</v>
          </cell>
          <cell r="B2610" t="str">
            <v>De Bahia de Pilon a Cabo Cruz</v>
          </cell>
        </row>
        <row r="2611">
          <cell r="A2611" t="str">
            <v>CU311538</v>
          </cell>
          <cell r="B2611" t="str">
            <v>Golfo de Guacanayabo</v>
          </cell>
        </row>
        <row r="2612">
          <cell r="A2612" t="str">
            <v>CU311539</v>
          </cell>
          <cell r="B2612" t="str">
            <v>Golfo de Ana Maria</v>
          </cell>
        </row>
        <row r="2613">
          <cell r="A2613" t="str">
            <v>CU311540</v>
          </cell>
          <cell r="B2613" t="str">
            <v>Cayo Boca Seca a Cayo Anclitas</v>
          </cell>
        </row>
        <row r="2614">
          <cell r="A2614" t="str">
            <v>CU311541</v>
          </cell>
          <cell r="B2614" t="str">
            <v>De Cayo Breton a Punta San Juan</v>
          </cell>
        </row>
        <row r="2615">
          <cell r="A2615" t="str">
            <v>CU311542</v>
          </cell>
          <cell r="B2615" t="str">
            <v>Punta Itabo a Baha­a de Cochino</v>
          </cell>
        </row>
        <row r="2616">
          <cell r="A2616" t="str">
            <v>CU311543</v>
          </cell>
          <cell r="B2616" t="str">
            <v>De Cayo Largo a Cayo Avalos</v>
          </cell>
        </row>
        <row r="2617">
          <cell r="A2617" t="str">
            <v>CU311545</v>
          </cell>
          <cell r="B2617" t="str">
            <v>Isla de la Juventud</v>
          </cell>
        </row>
        <row r="2618">
          <cell r="A2618" t="str">
            <v>CU311547</v>
          </cell>
          <cell r="B2618" t="str">
            <v>De Cayos de San Felipe</v>
          </cell>
        </row>
        <row r="2619">
          <cell r="A2619" t="str">
            <v>CU411607</v>
          </cell>
          <cell r="B2619" t="str">
            <v>De Cayo Morrillo a Bahia Honda</v>
          </cell>
        </row>
        <row r="2620">
          <cell r="A2620" t="str">
            <v>CU411803</v>
          </cell>
          <cell r="B2620" t="str">
            <v>De Cabo de San Antonio a Punta</v>
          </cell>
        </row>
        <row r="2621">
          <cell r="A2621" t="str">
            <v>CU411804</v>
          </cell>
          <cell r="B2621" t="str">
            <v>El Guanal a Punta La Majagua</v>
          </cell>
        </row>
        <row r="2622">
          <cell r="A2622" t="str">
            <v>CU411823</v>
          </cell>
          <cell r="B2622" t="str">
            <v>Accesos a la Bahia del Mariel</v>
          </cell>
        </row>
        <row r="2623">
          <cell r="A2623" t="str">
            <v>CU411861</v>
          </cell>
          <cell r="B2623" t="str">
            <v>Bahia de Nuevitas y sus accesos</v>
          </cell>
        </row>
        <row r="2624">
          <cell r="A2624" t="str">
            <v>CU411886</v>
          </cell>
          <cell r="B2624" t="str">
            <v>Bahia Cayo Moa</v>
          </cell>
        </row>
        <row r="2625">
          <cell r="A2625" t="str">
            <v>CU411932</v>
          </cell>
          <cell r="B2625" t="str">
            <v>Puerto de Casilda sus accesos</v>
          </cell>
        </row>
        <row r="2626">
          <cell r="A2626" t="str">
            <v>CU411940</v>
          </cell>
          <cell r="B2626" t="str">
            <v>Bahia de Cienfuegos sus accesos</v>
          </cell>
        </row>
        <row r="2627">
          <cell r="A2627" t="str">
            <v>CU511820</v>
          </cell>
          <cell r="B2627" t="str">
            <v>Bahia Honda</v>
          </cell>
        </row>
        <row r="2628">
          <cell r="A2628" t="str">
            <v>CU511825</v>
          </cell>
          <cell r="B2628" t="str">
            <v>Bahia Del Mariel</v>
          </cell>
        </row>
        <row r="2629">
          <cell r="A2629" t="str">
            <v>CU511827</v>
          </cell>
          <cell r="B2629" t="str">
            <v>Marina Hemingway</v>
          </cell>
        </row>
        <row r="2630">
          <cell r="A2630" t="str">
            <v>CU511830</v>
          </cell>
          <cell r="B2630" t="str">
            <v>Bahia de La Habana</v>
          </cell>
        </row>
        <row r="2631">
          <cell r="A2631" t="str">
            <v>CU511835</v>
          </cell>
          <cell r="B2631" t="str">
            <v>Bahia de Matanzas</v>
          </cell>
        </row>
        <row r="2632">
          <cell r="A2632" t="str">
            <v>CU511838</v>
          </cell>
          <cell r="B2632" t="str">
            <v>Darsena de Varadero</v>
          </cell>
        </row>
        <row r="2633">
          <cell r="A2633" t="str">
            <v>CU511839</v>
          </cell>
          <cell r="B2633" t="str">
            <v>Canal de Chapelin</v>
          </cell>
        </row>
        <row r="2634">
          <cell r="A2634" t="str">
            <v>CU511840</v>
          </cell>
          <cell r="B2634" t="str">
            <v>Marina Gaviota Varadero</v>
          </cell>
        </row>
        <row r="2635">
          <cell r="A2635" t="str">
            <v>CU511860</v>
          </cell>
          <cell r="B2635" t="str">
            <v>Bahia de Nuevitas</v>
          </cell>
        </row>
        <row r="2636">
          <cell r="A2636" t="str">
            <v>CU511869</v>
          </cell>
          <cell r="B2636" t="str">
            <v>Bahia de Vita y sus accesos</v>
          </cell>
        </row>
        <row r="2637">
          <cell r="A2637" t="str">
            <v>CU511885</v>
          </cell>
          <cell r="B2637" t="str">
            <v>Bahia Cayo Moa y sus accesos</v>
          </cell>
        </row>
        <row r="2638">
          <cell r="A2638" t="str">
            <v>CU511905</v>
          </cell>
          <cell r="B2638" t="str">
            <v>Bahia de Santiago de Cuba</v>
          </cell>
        </row>
        <row r="2639">
          <cell r="A2639" t="str">
            <v>CU511935</v>
          </cell>
          <cell r="B2639" t="str">
            <v>Puerto de Casilda</v>
          </cell>
        </row>
        <row r="2640">
          <cell r="A2640" t="str">
            <v>CU511938</v>
          </cell>
          <cell r="B2640" t="str">
            <v>Bahia De Cienfuegos</v>
          </cell>
        </row>
        <row r="2641">
          <cell r="A2641" t="str">
            <v>CU515869</v>
          </cell>
          <cell r="B2641" t="str">
            <v>Bahia de Vita</v>
          </cell>
        </row>
        <row r="2642">
          <cell r="A2642" t="str">
            <v>DE110000</v>
          </cell>
          <cell r="B2642" t="str">
            <v>Baltic Sea</v>
          </cell>
        </row>
        <row r="2643">
          <cell r="A2643" t="str">
            <v>DE121000</v>
          </cell>
          <cell r="B2643" t="str">
            <v>North Sea - German Part</v>
          </cell>
        </row>
        <row r="2644">
          <cell r="A2644" t="str">
            <v>DE160000</v>
          </cell>
          <cell r="B2644" t="str">
            <v>Northern Weddell Sea</v>
          </cell>
        </row>
        <row r="2645">
          <cell r="A2645" t="str">
            <v>DE216000</v>
          </cell>
          <cell r="B2645" t="str">
            <v>Baltic Sea - German Part</v>
          </cell>
        </row>
        <row r="2646">
          <cell r="A2646" t="str">
            <v>DE221000</v>
          </cell>
          <cell r="B2646" t="str">
            <v>German Bight</v>
          </cell>
        </row>
        <row r="2647">
          <cell r="A2647" t="str">
            <v>DE260001</v>
          </cell>
          <cell r="B2647" t="str">
            <v>Atka Iceport to Trolltunga</v>
          </cell>
        </row>
        <row r="2648">
          <cell r="A2648" t="str">
            <v>DE316001</v>
          </cell>
          <cell r="B2648" t="str">
            <v>Waters North of Kiel</v>
          </cell>
        </row>
        <row r="2649">
          <cell r="A2649" t="str">
            <v>DE316002</v>
          </cell>
          <cell r="B2649" t="str">
            <v>Mecklenburger Bucht</v>
          </cell>
        </row>
        <row r="2650">
          <cell r="A2650" t="str">
            <v>DE316003</v>
          </cell>
          <cell r="B2650" t="str">
            <v>Waters West of Ruegen</v>
          </cell>
        </row>
        <row r="2651">
          <cell r="A2651" t="str">
            <v>DE316004</v>
          </cell>
          <cell r="B2651" t="str">
            <v>Waters East of Ruegen</v>
          </cell>
        </row>
        <row r="2652">
          <cell r="A2652" t="str">
            <v>DE360010</v>
          </cell>
          <cell r="B2652" t="str">
            <v>Approaches to Atka Iceport</v>
          </cell>
        </row>
        <row r="2653">
          <cell r="A2653" t="str">
            <v>DE3NO01D</v>
          </cell>
          <cell r="B2653" t="str">
            <v>Waters OWP Butendiek to Sylt</v>
          </cell>
        </row>
        <row r="2654">
          <cell r="A2654" t="str">
            <v>DE3NO02C</v>
          </cell>
          <cell r="B2654" t="str">
            <v>Waters West of Helgoland</v>
          </cell>
        </row>
        <row r="2655">
          <cell r="A2655" t="str">
            <v>DE3NO02D</v>
          </cell>
          <cell r="B2655" t="str">
            <v>Nordfriesische and Helgolaender</v>
          </cell>
        </row>
        <row r="2656">
          <cell r="A2656" t="str">
            <v>DE3NO02E</v>
          </cell>
          <cell r="B2656" t="str">
            <v>Nordfriesland</v>
          </cell>
        </row>
        <row r="2657">
          <cell r="A2657" t="str">
            <v>DE3NO03C</v>
          </cell>
          <cell r="B2657" t="str">
            <v>Borkumriff to Norderney Emden</v>
          </cell>
        </row>
        <row r="2658">
          <cell r="A2658" t="str">
            <v>DE3NO03D</v>
          </cell>
          <cell r="B2658" t="str">
            <v>Norderney to Jade and Weser</v>
          </cell>
        </row>
        <row r="2659">
          <cell r="A2659" t="str">
            <v>DE3NO03E</v>
          </cell>
          <cell r="B2659" t="str">
            <v>Mouth of River Elbe</v>
          </cell>
        </row>
        <row r="2660">
          <cell r="A2660" t="str">
            <v>DE416010</v>
          </cell>
          <cell r="B2660" t="str">
            <v>Flensburger Foerde</v>
          </cell>
        </row>
        <row r="2661">
          <cell r="A2661" t="str">
            <v>DE416012</v>
          </cell>
          <cell r="B2661" t="str">
            <v>Geltinger Bucht</v>
          </cell>
        </row>
        <row r="2662">
          <cell r="A2662" t="str">
            <v>DE416020</v>
          </cell>
          <cell r="B2662" t="str">
            <v>Eckernfoerder Bucht</v>
          </cell>
        </row>
        <row r="2663">
          <cell r="A2663" t="str">
            <v>DE416021</v>
          </cell>
          <cell r="B2663" t="str">
            <v>Schlei</v>
          </cell>
        </row>
        <row r="2664">
          <cell r="A2664" t="str">
            <v>DE416030</v>
          </cell>
          <cell r="B2664" t="str">
            <v>Fehmarn Belt</v>
          </cell>
        </row>
        <row r="2665">
          <cell r="A2665" t="str">
            <v>DE416040</v>
          </cell>
          <cell r="B2665" t="str">
            <v>Luebecker Bucht</v>
          </cell>
        </row>
        <row r="2666">
          <cell r="A2666" t="str">
            <v>DE416041</v>
          </cell>
          <cell r="B2666" t="str">
            <v>Neustaedter Bucht</v>
          </cell>
        </row>
        <row r="2667">
          <cell r="A2667" t="str">
            <v>DE416042</v>
          </cell>
          <cell r="B2667" t="str">
            <v>Wismar Approach</v>
          </cell>
        </row>
        <row r="2668">
          <cell r="A2668" t="str">
            <v>DE416050</v>
          </cell>
          <cell r="B2668" t="str">
            <v>Rostock Approach</v>
          </cell>
        </row>
        <row r="2669">
          <cell r="A2669" t="str">
            <v>DE416060</v>
          </cell>
          <cell r="B2669" t="str">
            <v>Saaler Bodden</v>
          </cell>
        </row>
        <row r="2670">
          <cell r="A2670" t="str">
            <v>DE416065</v>
          </cell>
          <cell r="B2670" t="str">
            <v>OWP EnBW Baltic 1</v>
          </cell>
        </row>
        <row r="2671">
          <cell r="A2671" t="str">
            <v>DE416070</v>
          </cell>
          <cell r="B2671" t="str">
            <v>Stralsund Approaches</v>
          </cell>
        </row>
        <row r="2672">
          <cell r="A2672" t="str">
            <v>DE416071</v>
          </cell>
          <cell r="B2672" t="str">
            <v>Northern Coastal Waters Ruegan</v>
          </cell>
        </row>
        <row r="2673">
          <cell r="A2673" t="str">
            <v>DE416072</v>
          </cell>
          <cell r="B2673" t="str">
            <v>OWP EnBW Baltic 2</v>
          </cell>
        </row>
        <row r="2674">
          <cell r="A2674" t="str">
            <v>DE416075</v>
          </cell>
          <cell r="B2674" t="str">
            <v>Sassnitz Approach</v>
          </cell>
        </row>
        <row r="2675">
          <cell r="A2675" t="str">
            <v>DE416080</v>
          </cell>
          <cell r="B2675" t="str">
            <v>Greifswalder Bodden</v>
          </cell>
        </row>
        <row r="2676">
          <cell r="A2676" t="str">
            <v>DE416085</v>
          </cell>
          <cell r="B2676" t="str">
            <v>Greifswald Approach</v>
          </cell>
        </row>
        <row r="2677">
          <cell r="A2677" t="str">
            <v>DE416090</v>
          </cell>
          <cell r="B2677" t="str">
            <v>Usedom</v>
          </cell>
        </row>
        <row r="2678">
          <cell r="A2678" t="str">
            <v>DE4NO05L</v>
          </cell>
          <cell r="B2678" t="str">
            <v>OWP DanTysk Northern Part</v>
          </cell>
        </row>
        <row r="2679">
          <cell r="A2679" t="str">
            <v>DE4NO06L</v>
          </cell>
          <cell r="B2679" t="str">
            <v>OWP DanTysk Southern Part</v>
          </cell>
        </row>
        <row r="2680">
          <cell r="A2680" t="str">
            <v>DE4NO06N</v>
          </cell>
          <cell r="B2680" t="str">
            <v>OWP Butendiek Northern Part</v>
          </cell>
        </row>
        <row r="2681">
          <cell r="A2681" t="str">
            <v>DE4NO06O</v>
          </cell>
          <cell r="B2681" t="str">
            <v>OWP DanTysk southern part</v>
          </cell>
        </row>
        <row r="2682">
          <cell r="A2682" t="str">
            <v>DE4NO06P</v>
          </cell>
          <cell r="B2682" t="str">
            <v>Lister Tief</v>
          </cell>
        </row>
        <row r="2683">
          <cell r="A2683" t="str">
            <v>DE4NO07N</v>
          </cell>
          <cell r="B2683" t="str">
            <v>OWP Butendiek Southern Part</v>
          </cell>
        </row>
        <row r="2684">
          <cell r="A2684" t="str">
            <v>DE4NO07O</v>
          </cell>
          <cell r="B2684" t="str">
            <v>Waters west of Sylt</v>
          </cell>
        </row>
        <row r="2685">
          <cell r="A2685" t="str">
            <v>DE4NO07P</v>
          </cell>
          <cell r="B2685" t="str">
            <v>Sylt</v>
          </cell>
        </row>
        <row r="2686">
          <cell r="A2686" t="str">
            <v>DE4NO07Q</v>
          </cell>
          <cell r="B2686" t="str">
            <v>Friedrich-Wilhelm-Luebke-Koog</v>
          </cell>
        </row>
        <row r="2687">
          <cell r="A2687" t="str">
            <v>DE4NO08O</v>
          </cell>
          <cell r="B2687" t="str">
            <v>Holtknobsloch</v>
          </cell>
        </row>
        <row r="2688">
          <cell r="A2688" t="str">
            <v>DE4NO08P</v>
          </cell>
          <cell r="B2688" t="str">
            <v>Amrum and Foehr</v>
          </cell>
        </row>
        <row r="2689">
          <cell r="A2689" t="str">
            <v>DE4NO08Q</v>
          </cell>
          <cell r="B2689" t="str">
            <v>Langeness and Oland</v>
          </cell>
        </row>
        <row r="2690">
          <cell r="A2690" t="str">
            <v>DE4NO09N</v>
          </cell>
          <cell r="B2690" t="str">
            <v>OWP Amrumbank West</v>
          </cell>
        </row>
        <row r="2691">
          <cell r="A2691" t="str">
            <v>DE4NO09O</v>
          </cell>
          <cell r="B2691" t="str">
            <v>Waters southwest of Amrum</v>
          </cell>
        </row>
        <row r="2692">
          <cell r="A2692" t="str">
            <v>DE4NO09P</v>
          </cell>
          <cell r="B2692" t="str">
            <v>Ruetergat and Schmaltief</v>
          </cell>
        </row>
        <row r="2693">
          <cell r="A2693" t="str">
            <v>DE4NO09Q</v>
          </cell>
          <cell r="B2693" t="str">
            <v>Norderhever</v>
          </cell>
        </row>
        <row r="2694">
          <cell r="A2694" t="str">
            <v>DE4NO09R</v>
          </cell>
          <cell r="B2694" t="str">
            <v>Husum Approach</v>
          </cell>
        </row>
        <row r="2695">
          <cell r="A2695" t="str">
            <v>DE4NO10N</v>
          </cell>
          <cell r="B2695" t="str">
            <v>OWP Nordsee Ost - Meerwind Sued</v>
          </cell>
        </row>
        <row r="2696">
          <cell r="A2696" t="str">
            <v>DE4NO10O</v>
          </cell>
          <cell r="B2696" t="str">
            <v>Waters Ruetergat and Hever</v>
          </cell>
        </row>
        <row r="2697">
          <cell r="A2697" t="str">
            <v>DE4NO10P</v>
          </cell>
          <cell r="B2697" t="str">
            <v>Suederhever</v>
          </cell>
        </row>
        <row r="2698">
          <cell r="A2698" t="str">
            <v>DE4NO10Q</v>
          </cell>
          <cell r="B2698" t="str">
            <v>Hever</v>
          </cell>
        </row>
        <row r="2699">
          <cell r="A2699" t="str">
            <v>DE4NO10R</v>
          </cell>
          <cell r="B2699" t="str">
            <v>Toenning to Steinschleuse</v>
          </cell>
        </row>
        <row r="2700">
          <cell r="A2700" t="str">
            <v>DE4NO10S</v>
          </cell>
          <cell r="B2700" t="str">
            <v>Steinschleuse to Bargen</v>
          </cell>
        </row>
        <row r="2701">
          <cell r="A2701" t="str">
            <v>DE4NO11N</v>
          </cell>
          <cell r="B2701" t="str">
            <v>Helgoland Approach</v>
          </cell>
        </row>
        <row r="2702">
          <cell r="A2702" t="str">
            <v>DE4NO11O</v>
          </cell>
          <cell r="B2702" t="str">
            <v>Steingrund</v>
          </cell>
        </row>
        <row r="2703">
          <cell r="A2703" t="str">
            <v>DE4NO11P</v>
          </cell>
          <cell r="B2703" t="str">
            <v>Norderpiep</v>
          </cell>
        </row>
        <row r="2704">
          <cell r="A2704" t="str">
            <v>DE4NO11Q</v>
          </cell>
          <cell r="B2704" t="str">
            <v>Eider Approach</v>
          </cell>
        </row>
        <row r="2705">
          <cell r="A2705" t="str">
            <v>DE4NO11R</v>
          </cell>
          <cell r="B2705" t="str">
            <v>Karolinenkoog</v>
          </cell>
        </row>
        <row r="2706">
          <cell r="A2706" t="str">
            <v>DE4NO11S</v>
          </cell>
          <cell r="B2706" t="str">
            <v>Eider from Bargen to Lexfaehre</v>
          </cell>
        </row>
        <row r="2707">
          <cell r="A2707" t="str">
            <v>DE4NO12N</v>
          </cell>
          <cell r="B2707" t="str">
            <v>Waters South of Helgoland</v>
          </cell>
        </row>
        <row r="2708">
          <cell r="A2708" t="str">
            <v>DE4NO12O</v>
          </cell>
          <cell r="B2708" t="str">
            <v>Aubenelbe</v>
          </cell>
        </row>
        <row r="2709">
          <cell r="A2709" t="str">
            <v>DE4NO12P</v>
          </cell>
          <cell r="B2709" t="str">
            <v>Norderelbe</v>
          </cell>
        </row>
        <row r="2710">
          <cell r="A2710" t="str">
            <v>DE4NO12Q</v>
          </cell>
          <cell r="B2710" t="str">
            <v>Trischen</v>
          </cell>
        </row>
        <row r="2711">
          <cell r="A2711" t="str">
            <v>DE4NO12R</v>
          </cell>
          <cell r="B2711" t="str">
            <v>Meldorfer Bucht</v>
          </cell>
        </row>
        <row r="2712">
          <cell r="A2712" t="str">
            <v>DE4NO13K</v>
          </cell>
          <cell r="B2712" t="str">
            <v>Nordwester Gat</v>
          </cell>
        </row>
        <row r="2713">
          <cell r="A2713" t="str">
            <v>DE4NO13L</v>
          </cell>
          <cell r="B2713" t="str">
            <v>Waters north of Norderney</v>
          </cell>
        </row>
        <row r="2714">
          <cell r="A2714" t="str">
            <v>DE4NO13M</v>
          </cell>
          <cell r="B2714" t="str">
            <v>Waters north of Langeoog</v>
          </cell>
        </row>
        <row r="2715">
          <cell r="A2715" t="str">
            <v>DE4NO13N</v>
          </cell>
          <cell r="B2715" t="str">
            <v>Jade and Weser Approach</v>
          </cell>
        </row>
        <row r="2716">
          <cell r="A2716" t="str">
            <v>DE4NO13O</v>
          </cell>
          <cell r="B2716" t="str">
            <v>Nordergruende</v>
          </cell>
        </row>
        <row r="2717">
          <cell r="A2717" t="str">
            <v>DE4NO13P</v>
          </cell>
          <cell r="B2717" t="str">
            <v>Nordertill</v>
          </cell>
        </row>
        <row r="2718">
          <cell r="A2718" t="str">
            <v>DE4NO13Q</v>
          </cell>
          <cell r="B2718" t="str">
            <v>Cuxhaven Approach</v>
          </cell>
        </row>
        <row r="2719">
          <cell r="A2719" t="str">
            <v>DE4NO13R</v>
          </cell>
          <cell r="B2719" t="str">
            <v>Kiel Canal Approach</v>
          </cell>
        </row>
        <row r="2720">
          <cell r="A2720" t="str">
            <v>DE4NO13S</v>
          </cell>
          <cell r="B2720" t="str">
            <v>Scheelenkuhlen to Glueckstadt</v>
          </cell>
        </row>
        <row r="2721">
          <cell r="A2721" t="str">
            <v>DE4NO14J</v>
          </cell>
          <cell r="B2721" t="str">
            <v>OWP Riffgat</v>
          </cell>
        </row>
        <row r="2722">
          <cell r="A2722" t="str">
            <v>DE4NO14K</v>
          </cell>
          <cell r="B2722" t="str">
            <v>Osterems</v>
          </cell>
        </row>
        <row r="2723">
          <cell r="A2723" t="str">
            <v>DE4NO14L</v>
          </cell>
          <cell r="B2723" t="str">
            <v>Juist and Norderney</v>
          </cell>
        </row>
        <row r="2724">
          <cell r="A2724" t="str">
            <v>DE4NO14M</v>
          </cell>
          <cell r="B2724" t="str">
            <v>Baltrum and Langeoog</v>
          </cell>
        </row>
        <row r="2725">
          <cell r="A2725" t="str">
            <v>DE4NO14N</v>
          </cell>
          <cell r="B2725" t="str">
            <v>Spiekeroog and Wangerooge</v>
          </cell>
        </row>
        <row r="2726">
          <cell r="A2726" t="str">
            <v>DE4NO14O</v>
          </cell>
          <cell r="B2726" t="str">
            <v>Mellum</v>
          </cell>
        </row>
        <row r="2727">
          <cell r="A2727" t="str">
            <v>DE4NO14P</v>
          </cell>
          <cell r="B2727" t="str">
            <v>Robbenplate</v>
          </cell>
        </row>
        <row r="2728">
          <cell r="A2728" t="str">
            <v>DE4NO14R</v>
          </cell>
          <cell r="B2728" t="str">
            <v>Oste</v>
          </cell>
        </row>
        <row r="2729">
          <cell r="A2729" t="str">
            <v>DE4NO14S</v>
          </cell>
          <cell r="B2729" t="str">
            <v>Glueckstadt to Stadersand</v>
          </cell>
        </row>
        <row r="2730">
          <cell r="A2730" t="str">
            <v>DE4NO14T</v>
          </cell>
          <cell r="B2730" t="str">
            <v>Krueckau and Pinnau</v>
          </cell>
        </row>
        <row r="2731">
          <cell r="A2731" t="str">
            <v>DE4NO15J</v>
          </cell>
          <cell r="B2731" t="str">
            <v>Westerems</v>
          </cell>
        </row>
        <row r="2732">
          <cell r="A2732" t="str">
            <v>DE4NO15K</v>
          </cell>
          <cell r="B2732" t="str">
            <v>Borkum</v>
          </cell>
        </row>
        <row r="2733">
          <cell r="A2733" t="str">
            <v>DE4NO15L</v>
          </cell>
          <cell r="B2733" t="str">
            <v>Leybucht</v>
          </cell>
        </row>
        <row r="2734">
          <cell r="A2734" t="str">
            <v>DE4NO15O</v>
          </cell>
          <cell r="B2734" t="str">
            <v>Wilhelmshaven Approach</v>
          </cell>
        </row>
        <row r="2735">
          <cell r="A2735" t="str">
            <v>DE4NO15P</v>
          </cell>
          <cell r="B2735" t="str">
            <v>Bremerhaven Approach</v>
          </cell>
        </row>
        <row r="2736">
          <cell r="A2736" t="str">
            <v>DE4NO15S</v>
          </cell>
          <cell r="B2736" t="str">
            <v>Stadersand to Luehesand</v>
          </cell>
        </row>
        <row r="2737">
          <cell r="A2737" t="str">
            <v>DE4NO15T</v>
          </cell>
          <cell r="B2737" t="str">
            <v>Luhesand to Teufelsbrueck</v>
          </cell>
        </row>
        <row r="2738">
          <cell r="A2738" t="str">
            <v>DE4NO16K</v>
          </cell>
          <cell r="B2738" t="str">
            <v>Bocht van Watum</v>
          </cell>
        </row>
        <row r="2739">
          <cell r="A2739" t="str">
            <v>DE4NO16L</v>
          </cell>
          <cell r="B2739" t="str">
            <v>Emden Approach</v>
          </cell>
        </row>
        <row r="2740">
          <cell r="A2740" t="str">
            <v>DE4NO16M</v>
          </cell>
          <cell r="B2740" t="str">
            <v>Ditzum to Hatzumer Sand</v>
          </cell>
        </row>
        <row r="2741">
          <cell r="A2741" t="str">
            <v>DE4NO16O</v>
          </cell>
          <cell r="B2741" t="str">
            <v>Varel</v>
          </cell>
        </row>
        <row r="2742">
          <cell r="A2742" t="str">
            <v>DE4NO16P</v>
          </cell>
          <cell r="B2742" t="str">
            <v>Grobensiel to Harriersand</v>
          </cell>
        </row>
        <row r="2743">
          <cell r="A2743" t="str">
            <v>DE4NO17L</v>
          </cell>
          <cell r="B2743" t="str">
            <v>Dollard</v>
          </cell>
        </row>
        <row r="2744">
          <cell r="A2744" t="str">
            <v>DE4NO17M</v>
          </cell>
          <cell r="B2744" t="str">
            <v>Hatzumer Sand to Weener</v>
          </cell>
        </row>
        <row r="2745">
          <cell r="A2745" t="str">
            <v>DE4NO17O</v>
          </cell>
          <cell r="B2745" t="str">
            <v>Oldenburg</v>
          </cell>
        </row>
        <row r="2746">
          <cell r="A2746" t="str">
            <v>DE4NO17P</v>
          </cell>
          <cell r="B2746" t="str">
            <v>Harriersand to Blumenthal Hunte</v>
          </cell>
        </row>
        <row r="2747">
          <cell r="A2747" t="str">
            <v>DE4NO18M</v>
          </cell>
          <cell r="B2747" t="str">
            <v>Papenburg</v>
          </cell>
        </row>
        <row r="2748">
          <cell r="A2748" t="str">
            <v>DE4NO18Q</v>
          </cell>
          <cell r="B2748" t="str">
            <v>Stephanibruecke to Hemelingen</v>
          </cell>
        </row>
        <row r="2749">
          <cell r="A2749" t="str">
            <v>DE516100</v>
          </cell>
          <cell r="B2749" t="str">
            <v>Flensburg Harbour</v>
          </cell>
        </row>
        <row r="2750">
          <cell r="A2750" t="str">
            <v>DE516105</v>
          </cell>
          <cell r="B2750" t="str">
            <v>Farensodde</v>
          </cell>
        </row>
        <row r="2751">
          <cell r="A2751" t="str">
            <v>DE516110</v>
          </cell>
          <cell r="B2751" t="str">
            <v>Gluecksburg</v>
          </cell>
        </row>
        <row r="2752">
          <cell r="A2752" t="str">
            <v>DE516115</v>
          </cell>
          <cell r="B2752" t="str">
            <v>Schausende</v>
          </cell>
        </row>
        <row r="2753">
          <cell r="A2753" t="str">
            <v>DE516120</v>
          </cell>
          <cell r="B2753" t="str">
            <v>Langballigau</v>
          </cell>
        </row>
        <row r="2754">
          <cell r="A2754" t="str">
            <v>DE516125</v>
          </cell>
          <cell r="B2754" t="str">
            <v>Gelting</v>
          </cell>
        </row>
        <row r="2755">
          <cell r="A2755" t="str">
            <v>DE516130</v>
          </cell>
          <cell r="B2755" t="str">
            <v>Schleswig</v>
          </cell>
        </row>
        <row r="2756">
          <cell r="A2756" t="str">
            <v>DE516140</v>
          </cell>
          <cell r="B2756" t="str">
            <v>Stexwig</v>
          </cell>
        </row>
        <row r="2757">
          <cell r="A2757" t="str">
            <v>DE516145</v>
          </cell>
          <cell r="B2757" t="str">
            <v>Fleckeby</v>
          </cell>
        </row>
        <row r="2758">
          <cell r="A2758" t="str">
            <v>DE516150</v>
          </cell>
          <cell r="B2758" t="str">
            <v>Missunde</v>
          </cell>
        </row>
        <row r="2759">
          <cell r="A2759" t="str">
            <v>DE516155</v>
          </cell>
          <cell r="B2759" t="str">
            <v>Lindaunis</v>
          </cell>
        </row>
        <row r="2760">
          <cell r="A2760" t="str">
            <v>DE516160</v>
          </cell>
          <cell r="B2760" t="str">
            <v>Arnis</v>
          </cell>
        </row>
        <row r="2761">
          <cell r="A2761" t="str">
            <v>DE516165</v>
          </cell>
          <cell r="B2761" t="str">
            <v>Kappeln</v>
          </cell>
        </row>
        <row r="2762">
          <cell r="A2762" t="str">
            <v>DE516170</v>
          </cell>
          <cell r="B2762" t="str">
            <v>Maasholm</v>
          </cell>
        </row>
        <row r="2763">
          <cell r="A2763" t="str">
            <v>DE516175</v>
          </cell>
          <cell r="B2763" t="str">
            <v>Schleimuende and Olpenitz</v>
          </cell>
        </row>
        <row r="2764">
          <cell r="A2764" t="str">
            <v>DE516180</v>
          </cell>
          <cell r="B2764" t="str">
            <v>Damp</v>
          </cell>
        </row>
        <row r="2765">
          <cell r="A2765" t="str">
            <v>DE516190</v>
          </cell>
          <cell r="B2765" t="str">
            <v>Eckernfoerde</v>
          </cell>
        </row>
        <row r="2766">
          <cell r="A2766" t="str">
            <v>DE516200</v>
          </cell>
          <cell r="B2766" t="str">
            <v>Kiel Harbour</v>
          </cell>
        </row>
        <row r="2767">
          <cell r="A2767" t="str">
            <v>DE516201</v>
          </cell>
          <cell r="B2767" t="str">
            <v>Kieler Foerde</v>
          </cell>
        </row>
        <row r="2768">
          <cell r="A2768" t="str">
            <v>DE516210</v>
          </cell>
          <cell r="B2768" t="str">
            <v>Marina Lippe</v>
          </cell>
        </row>
        <row r="2769">
          <cell r="A2769" t="str">
            <v>DE516220</v>
          </cell>
          <cell r="B2769" t="str">
            <v>Heiligenhafen</v>
          </cell>
        </row>
        <row r="2770">
          <cell r="A2770" t="str">
            <v>DE516240</v>
          </cell>
          <cell r="B2770" t="str">
            <v>Burgstaaken Harbour</v>
          </cell>
        </row>
        <row r="2771">
          <cell r="A2771" t="str">
            <v>DE516260</v>
          </cell>
          <cell r="B2771" t="str">
            <v>Grossenbrode Harbour</v>
          </cell>
        </row>
        <row r="2772">
          <cell r="A2772" t="str">
            <v>DE516270</v>
          </cell>
          <cell r="B2772" t="str">
            <v>Groemitz Harbour</v>
          </cell>
        </row>
        <row r="2773">
          <cell r="A2773" t="str">
            <v>DE516280</v>
          </cell>
          <cell r="B2773" t="str">
            <v>Neustadt Harbour</v>
          </cell>
        </row>
        <row r="2774">
          <cell r="A2774" t="str">
            <v>DE516290</v>
          </cell>
          <cell r="B2774" t="str">
            <v>Niendorf Harbour</v>
          </cell>
        </row>
        <row r="2775">
          <cell r="A2775" t="str">
            <v>DE516300</v>
          </cell>
          <cell r="B2775" t="str">
            <v>Luebeck Harbours</v>
          </cell>
        </row>
        <row r="2776">
          <cell r="A2776" t="str">
            <v>DE516400</v>
          </cell>
          <cell r="B2776" t="str">
            <v>Wismar Harbour</v>
          </cell>
        </row>
        <row r="2777">
          <cell r="A2777" t="str">
            <v>DE516410</v>
          </cell>
          <cell r="B2777" t="str">
            <v>Timmendorf Harbour</v>
          </cell>
        </row>
        <row r="2778">
          <cell r="A2778" t="str">
            <v>DE516420</v>
          </cell>
          <cell r="B2778" t="str">
            <v>Kirchdorf</v>
          </cell>
        </row>
        <row r="2779">
          <cell r="A2779" t="str">
            <v>DE516430</v>
          </cell>
          <cell r="B2779" t="str">
            <v>Boltenhagen</v>
          </cell>
        </row>
        <row r="2780">
          <cell r="A2780" t="str">
            <v>DE516500</v>
          </cell>
          <cell r="B2780" t="str">
            <v>Rostock Harbour</v>
          </cell>
        </row>
        <row r="2781">
          <cell r="A2781" t="str">
            <v>DE516510</v>
          </cell>
          <cell r="B2781" t="str">
            <v>Kuehlungsborn</v>
          </cell>
        </row>
        <row r="2782">
          <cell r="A2782" t="str">
            <v>DE516600</v>
          </cell>
          <cell r="B2782" t="str">
            <v>Stralsund</v>
          </cell>
        </row>
        <row r="2783">
          <cell r="A2783" t="str">
            <v>DE516610</v>
          </cell>
          <cell r="B2783" t="str">
            <v>Ribnitz</v>
          </cell>
        </row>
        <row r="2784">
          <cell r="A2784" t="str">
            <v>DE516620</v>
          </cell>
          <cell r="B2784" t="str">
            <v>Dierhagen</v>
          </cell>
        </row>
        <row r="2785">
          <cell r="A2785" t="str">
            <v>DE516630</v>
          </cell>
          <cell r="B2785" t="str">
            <v>Wustrow</v>
          </cell>
        </row>
        <row r="2786">
          <cell r="A2786" t="str">
            <v>DE516640</v>
          </cell>
          <cell r="B2786" t="str">
            <v>Althagen</v>
          </cell>
        </row>
        <row r="2787">
          <cell r="A2787" t="str">
            <v>DE516650</v>
          </cell>
          <cell r="B2787" t="str">
            <v>Darsser Ort</v>
          </cell>
        </row>
        <row r="2788">
          <cell r="A2788" t="str">
            <v>DE516660</v>
          </cell>
          <cell r="B2788" t="str">
            <v>Prerow</v>
          </cell>
        </row>
        <row r="2789">
          <cell r="A2789" t="str">
            <v>DE516670</v>
          </cell>
          <cell r="B2789" t="str">
            <v>Bodstedt</v>
          </cell>
        </row>
        <row r="2790">
          <cell r="A2790" t="str">
            <v>DE516680</v>
          </cell>
          <cell r="B2790" t="str">
            <v>Zingst</v>
          </cell>
        </row>
        <row r="2791">
          <cell r="A2791" t="str">
            <v>DE516690</v>
          </cell>
          <cell r="B2791" t="str">
            <v>Barth</v>
          </cell>
        </row>
        <row r="2792">
          <cell r="A2792" t="str">
            <v>DE516710</v>
          </cell>
          <cell r="B2792" t="str">
            <v>Barhoeft</v>
          </cell>
        </row>
        <row r="2793">
          <cell r="A2793" t="str">
            <v>DE516720</v>
          </cell>
          <cell r="B2793" t="str">
            <v>Parow</v>
          </cell>
        </row>
        <row r="2794">
          <cell r="A2794" t="str">
            <v>DE516725</v>
          </cell>
          <cell r="B2794" t="str">
            <v>Schaprode</v>
          </cell>
        </row>
        <row r="2795">
          <cell r="A2795" t="str">
            <v>DE516730</v>
          </cell>
          <cell r="B2795" t="str">
            <v>Neuendorf</v>
          </cell>
        </row>
        <row r="2796">
          <cell r="A2796" t="str">
            <v>DE516735</v>
          </cell>
          <cell r="B2796" t="str">
            <v>Vitte</v>
          </cell>
        </row>
        <row r="2797">
          <cell r="A2797" t="str">
            <v>DE516740</v>
          </cell>
          <cell r="B2797" t="str">
            <v>Kloster</v>
          </cell>
        </row>
        <row r="2798">
          <cell r="A2798" t="str">
            <v>DE516750</v>
          </cell>
          <cell r="B2798" t="str">
            <v>Wittower Faehre</v>
          </cell>
        </row>
        <row r="2799">
          <cell r="A2799" t="str">
            <v>DE516760</v>
          </cell>
          <cell r="B2799" t="str">
            <v>Wiek</v>
          </cell>
        </row>
        <row r="2800">
          <cell r="A2800" t="str">
            <v>DE516770</v>
          </cell>
          <cell r="B2800" t="str">
            <v>Vieregge</v>
          </cell>
        </row>
        <row r="2801">
          <cell r="A2801" t="str">
            <v>DE516775</v>
          </cell>
          <cell r="B2801" t="str">
            <v>Breege</v>
          </cell>
        </row>
        <row r="2802">
          <cell r="A2802" t="str">
            <v>DE516780</v>
          </cell>
          <cell r="B2802" t="str">
            <v>Ralswiek</v>
          </cell>
        </row>
        <row r="2803">
          <cell r="A2803" t="str">
            <v>DE516785</v>
          </cell>
          <cell r="B2803" t="str">
            <v>Martinshafen</v>
          </cell>
        </row>
        <row r="2804">
          <cell r="A2804" t="str">
            <v>DE516790</v>
          </cell>
          <cell r="B2804" t="str">
            <v>Lohme</v>
          </cell>
        </row>
        <row r="2805">
          <cell r="A2805" t="str">
            <v>DE516795</v>
          </cell>
          <cell r="B2805" t="str">
            <v>Glowe</v>
          </cell>
        </row>
        <row r="2806">
          <cell r="A2806" t="str">
            <v>DE516800</v>
          </cell>
          <cell r="B2806" t="str">
            <v>Greifswald Harbours</v>
          </cell>
        </row>
        <row r="2807">
          <cell r="A2807" t="str">
            <v>DE516810</v>
          </cell>
          <cell r="B2807" t="str">
            <v>Neuhof</v>
          </cell>
        </row>
        <row r="2808">
          <cell r="A2808" t="str">
            <v>DE516815</v>
          </cell>
          <cell r="B2808" t="str">
            <v>Gustow</v>
          </cell>
        </row>
        <row r="2809">
          <cell r="A2809" t="str">
            <v>DE516820</v>
          </cell>
          <cell r="B2809" t="str">
            <v>Stahlbrode</v>
          </cell>
        </row>
        <row r="2810">
          <cell r="A2810" t="str">
            <v>DE516825</v>
          </cell>
          <cell r="B2810" t="str">
            <v>Glewitzer Faehre</v>
          </cell>
        </row>
        <row r="2811">
          <cell r="A2811" t="str">
            <v>DE516830</v>
          </cell>
          <cell r="B2811" t="str">
            <v>Puddemin</v>
          </cell>
        </row>
        <row r="2812">
          <cell r="A2812" t="str">
            <v>DE516840</v>
          </cell>
          <cell r="B2812" t="str">
            <v>Lauterbach</v>
          </cell>
        </row>
        <row r="2813">
          <cell r="A2813" t="str">
            <v>DE516850</v>
          </cell>
          <cell r="B2813" t="str">
            <v>Gager</v>
          </cell>
        </row>
        <row r="2814">
          <cell r="A2814" t="str">
            <v>DE516860</v>
          </cell>
          <cell r="B2814" t="str">
            <v>Peenemunde Harbour</v>
          </cell>
        </row>
        <row r="2815">
          <cell r="A2815" t="str">
            <v>DE516870</v>
          </cell>
          <cell r="B2815" t="str">
            <v>Vierow</v>
          </cell>
        </row>
        <row r="2816">
          <cell r="A2816" t="str">
            <v>DE516875</v>
          </cell>
          <cell r="B2816" t="str">
            <v>Lubmin</v>
          </cell>
        </row>
        <row r="2817">
          <cell r="A2817" t="str">
            <v>DE516880</v>
          </cell>
          <cell r="B2817" t="str">
            <v>Ruden Harbour</v>
          </cell>
        </row>
        <row r="2818">
          <cell r="A2818" t="str">
            <v>DE516890</v>
          </cell>
          <cell r="B2818" t="str">
            <v>Kroeslin</v>
          </cell>
        </row>
        <row r="2819">
          <cell r="A2819" t="str">
            <v>DE516900</v>
          </cell>
          <cell r="B2819" t="str">
            <v>Wolgast Harbour</v>
          </cell>
        </row>
        <row r="2820">
          <cell r="A2820" t="str">
            <v>DE516920</v>
          </cell>
          <cell r="B2820" t="str">
            <v>Peenestrom / Negenmark Rinne</v>
          </cell>
        </row>
        <row r="2821">
          <cell r="A2821" t="str">
            <v>DE516940</v>
          </cell>
          <cell r="B2821" t="str">
            <v>Peenestrom - Der Strom</v>
          </cell>
        </row>
        <row r="2822">
          <cell r="A2822" t="str">
            <v>DE516950</v>
          </cell>
          <cell r="B2822" t="str">
            <v>Uecker</v>
          </cell>
        </row>
        <row r="2823">
          <cell r="A2823" t="str">
            <v>DE516960</v>
          </cell>
          <cell r="B2823" t="str">
            <v>Berndshof</v>
          </cell>
        </row>
        <row r="2824">
          <cell r="A2824" t="str">
            <v>DE521100</v>
          </cell>
          <cell r="B2824" t="str">
            <v>List</v>
          </cell>
        </row>
        <row r="2825">
          <cell r="A2825" t="str">
            <v>DE521160</v>
          </cell>
          <cell r="B2825" t="str">
            <v>Schluettsiel</v>
          </cell>
        </row>
        <row r="2826">
          <cell r="A2826" t="str">
            <v>DE521200</v>
          </cell>
          <cell r="B2826" t="str">
            <v>Helgoland</v>
          </cell>
        </row>
        <row r="2827">
          <cell r="A2827" t="str">
            <v>DE521220</v>
          </cell>
          <cell r="B2827" t="str">
            <v>Busum</v>
          </cell>
        </row>
        <row r="2828">
          <cell r="A2828" t="str">
            <v>DE521240</v>
          </cell>
          <cell r="B2828" t="str">
            <v>Meldorf</v>
          </cell>
        </row>
        <row r="2829">
          <cell r="A2829" t="str">
            <v>DE521260</v>
          </cell>
          <cell r="B2829" t="str">
            <v>Pellworm</v>
          </cell>
        </row>
        <row r="2830">
          <cell r="A2830" t="str">
            <v>DE521265</v>
          </cell>
          <cell r="B2830" t="str">
            <v>Strucklahnungshoern</v>
          </cell>
        </row>
        <row r="2831">
          <cell r="A2831" t="str">
            <v>DE521270</v>
          </cell>
          <cell r="B2831" t="str">
            <v>Husum</v>
          </cell>
        </row>
        <row r="2832">
          <cell r="A2832" t="str">
            <v>DE521300</v>
          </cell>
          <cell r="B2832" t="str">
            <v>Kiel Canal</v>
          </cell>
        </row>
        <row r="2833">
          <cell r="A2833" t="str">
            <v>DE521310</v>
          </cell>
          <cell r="B2833" t="str">
            <v>Eidersperrwerk</v>
          </cell>
        </row>
        <row r="2834">
          <cell r="A2834" t="str">
            <v>DE521320</v>
          </cell>
          <cell r="B2834" t="str">
            <v>Toenning</v>
          </cell>
        </row>
        <row r="2835">
          <cell r="A2835" t="str">
            <v>DE521330</v>
          </cell>
          <cell r="B2835" t="str">
            <v>Friedrichstadt</v>
          </cell>
        </row>
        <row r="2836">
          <cell r="A2836" t="str">
            <v>DE521360</v>
          </cell>
          <cell r="B2836" t="str">
            <v>OWP Nordergruende</v>
          </cell>
        </row>
        <row r="2837">
          <cell r="A2837" t="str">
            <v>DE521600</v>
          </cell>
          <cell r="B2837" t="str">
            <v>Bremerhaven</v>
          </cell>
        </row>
        <row r="2838">
          <cell r="A2838" t="str">
            <v>DE521610</v>
          </cell>
          <cell r="B2838" t="str">
            <v>Oldenburg</v>
          </cell>
        </row>
        <row r="2839">
          <cell r="A2839" t="str">
            <v>DE521620</v>
          </cell>
          <cell r="B2839" t="str">
            <v>Elsfleth and Hunte Mouth</v>
          </cell>
        </row>
        <row r="2840">
          <cell r="A2840" t="str">
            <v>DE521630</v>
          </cell>
          <cell r="B2840" t="str">
            <v>Brake</v>
          </cell>
        </row>
        <row r="2841">
          <cell r="A2841" t="str">
            <v>DE521840</v>
          </cell>
          <cell r="B2841" t="str">
            <v>Norderney</v>
          </cell>
        </row>
        <row r="2842">
          <cell r="A2842" t="str">
            <v>DE521850</v>
          </cell>
          <cell r="B2842" t="str">
            <v>Langeoog</v>
          </cell>
        </row>
        <row r="2843">
          <cell r="A2843" t="str">
            <v>DE521860</v>
          </cell>
          <cell r="B2843" t="str">
            <v>Bensersiel</v>
          </cell>
        </row>
        <row r="2844">
          <cell r="A2844" t="str">
            <v>DE521900</v>
          </cell>
          <cell r="B2844" t="str">
            <v>Emden</v>
          </cell>
        </row>
        <row r="2845">
          <cell r="A2845" t="str">
            <v>DE5NOAMR</v>
          </cell>
          <cell r="B2845" t="str">
            <v>Amrum</v>
          </cell>
        </row>
        <row r="2846">
          <cell r="A2846" t="str">
            <v>DE5NOBKM</v>
          </cell>
          <cell r="B2846" t="str">
            <v>Borkum</v>
          </cell>
        </row>
        <row r="2847">
          <cell r="A2847" t="str">
            <v>DE5NOBRB</v>
          </cell>
          <cell r="B2847" t="str">
            <v>Brunsbuettel</v>
          </cell>
        </row>
        <row r="2848">
          <cell r="A2848" t="str">
            <v>DE5NOBRM</v>
          </cell>
          <cell r="B2848" t="str">
            <v>Bremen</v>
          </cell>
        </row>
        <row r="2849">
          <cell r="A2849" t="str">
            <v>DE5NOCUX</v>
          </cell>
          <cell r="B2849" t="str">
            <v>Cuxhaven</v>
          </cell>
        </row>
        <row r="2850">
          <cell r="A2850" t="str">
            <v>DE5NODGB</v>
          </cell>
          <cell r="B2850" t="str">
            <v>Dagebuell</v>
          </cell>
        </row>
        <row r="2851">
          <cell r="A2851" t="str">
            <v>DE5NOGLS</v>
          </cell>
          <cell r="B2851" t="str">
            <v>Glueckstadt</v>
          </cell>
        </row>
        <row r="2852">
          <cell r="A2852" t="str">
            <v>DE5NOHAM</v>
          </cell>
          <cell r="B2852" t="str">
            <v>Hamburg</v>
          </cell>
        </row>
        <row r="2853">
          <cell r="A2853" t="str">
            <v>DE5NOHRN</v>
          </cell>
          <cell r="B2853" t="str">
            <v>Hoernum</v>
          </cell>
        </row>
        <row r="2854">
          <cell r="A2854" t="str">
            <v>DE5NONRD</v>
          </cell>
          <cell r="B2854" t="str">
            <v>Norddeich</v>
          </cell>
        </row>
        <row r="2855">
          <cell r="A2855" t="str">
            <v>DE5NOSTS</v>
          </cell>
          <cell r="B2855" t="str">
            <v>Stadersand</v>
          </cell>
        </row>
        <row r="2856">
          <cell r="A2856" t="str">
            <v>DE5NOWHV</v>
          </cell>
          <cell r="B2856" t="str">
            <v>Wilhelmshaven</v>
          </cell>
        </row>
        <row r="2857">
          <cell r="A2857" t="str">
            <v>DE5NOWNG</v>
          </cell>
          <cell r="B2857" t="str">
            <v>Wangerooge</v>
          </cell>
        </row>
        <row r="2858">
          <cell r="A2858" t="str">
            <v>DE5NOWYK</v>
          </cell>
          <cell r="B2858" t="str">
            <v>Wyk</v>
          </cell>
        </row>
        <row r="2859">
          <cell r="A2859" t="str">
            <v>DE5OSSAS</v>
          </cell>
          <cell r="B2859" t="str">
            <v>Sassnitz</v>
          </cell>
        </row>
        <row r="2860">
          <cell r="A2860" t="str">
            <v>DE616201</v>
          </cell>
          <cell r="B2860" t="str">
            <v>Wendtorf</v>
          </cell>
        </row>
        <row r="2861">
          <cell r="A2861" t="str">
            <v>DE616202</v>
          </cell>
          <cell r="B2861" t="str">
            <v>Laboe</v>
          </cell>
        </row>
        <row r="2862">
          <cell r="A2862" t="str">
            <v>DE616203</v>
          </cell>
          <cell r="B2862" t="str">
            <v>Kiel - Friedrichsort</v>
          </cell>
        </row>
        <row r="2863">
          <cell r="A2863" t="str">
            <v>DE616204</v>
          </cell>
          <cell r="B2863" t="str">
            <v>Moeltenort</v>
          </cell>
        </row>
        <row r="2864">
          <cell r="A2864" t="str">
            <v>DE616205</v>
          </cell>
          <cell r="B2864" t="str">
            <v>Moenkeberg</v>
          </cell>
        </row>
        <row r="2865">
          <cell r="A2865" t="str">
            <v>DE616206</v>
          </cell>
          <cell r="B2865" t="str">
            <v>Kiel - Wik</v>
          </cell>
        </row>
        <row r="2866">
          <cell r="A2866" t="str">
            <v>DE616207</v>
          </cell>
          <cell r="B2866" t="str">
            <v>Kiel - Duesternbrook</v>
          </cell>
        </row>
        <row r="2867">
          <cell r="A2867" t="str">
            <v>DE616208</v>
          </cell>
          <cell r="B2867" t="str">
            <v>Kiel - Ostuferhafen</v>
          </cell>
        </row>
        <row r="2868">
          <cell r="A2868" t="str">
            <v>DE616209</v>
          </cell>
          <cell r="B2868" t="str">
            <v>Kiel - Ostseekai to Bahnhofskai</v>
          </cell>
        </row>
        <row r="2869">
          <cell r="A2869" t="str">
            <v>DE616941</v>
          </cell>
          <cell r="B2869" t="str">
            <v>Kamp To Karnin</v>
          </cell>
        </row>
        <row r="2870">
          <cell r="A2870" t="str">
            <v>DE621502</v>
          </cell>
          <cell r="B2870" t="str">
            <v>Finkenwerder to Waltershof</v>
          </cell>
        </row>
        <row r="2871">
          <cell r="A2871" t="str">
            <v>DE621503</v>
          </cell>
          <cell r="B2871" t="str">
            <v>Koehlbrand to Steinwerder</v>
          </cell>
        </row>
        <row r="2872">
          <cell r="A2872" t="str">
            <v>DE621504</v>
          </cell>
          <cell r="B2872" t="str">
            <v>St. Pauli to Hansahafen</v>
          </cell>
        </row>
        <row r="2873">
          <cell r="A2873" t="str">
            <v>DE621505</v>
          </cell>
          <cell r="B2873" t="str">
            <v>Suederelbe to Harburg</v>
          </cell>
        </row>
        <row r="2874">
          <cell r="A2874" t="str">
            <v>DK1GEAST</v>
          </cell>
          <cell r="B2874" t="str">
            <v>Greenland Surrounding Waters</v>
          </cell>
        </row>
        <row r="2875">
          <cell r="A2875" t="str">
            <v>DK1GNORN</v>
          </cell>
          <cell r="B2875" t="str">
            <v>Greenland - Surrounding Waters</v>
          </cell>
        </row>
        <row r="2876">
          <cell r="A2876" t="str">
            <v>DK1GNORT</v>
          </cell>
          <cell r="B2876" t="str">
            <v>Greenland Surrounding Waters</v>
          </cell>
        </row>
        <row r="2877">
          <cell r="A2877" t="str">
            <v>DK1GSOUT</v>
          </cell>
          <cell r="B2877" t="str">
            <v>Greenland Surrounding Waters</v>
          </cell>
        </row>
        <row r="2878">
          <cell r="A2878" t="str">
            <v>DK1GWEST</v>
          </cell>
          <cell r="B2878" t="str">
            <v>Greenland Surrounding Waters</v>
          </cell>
        </row>
        <row r="2879">
          <cell r="A2879" t="str">
            <v>DK1NORSO</v>
          </cell>
          <cell r="B2879" t="str">
            <v>Nordsoen</v>
          </cell>
        </row>
        <row r="2880">
          <cell r="A2880" t="str">
            <v>DK2BORNH</v>
          </cell>
          <cell r="B2880" t="str">
            <v>Bornholm</v>
          </cell>
        </row>
        <row r="2881">
          <cell r="A2881" t="str">
            <v>DK2FEMON</v>
          </cell>
          <cell r="B2881" t="str">
            <v>Fehmarn-Moen</v>
          </cell>
        </row>
        <row r="2882">
          <cell r="A2882" t="str">
            <v>DK2FO80A</v>
          </cell>
          <cell r="B2882" t="str">
            <v>Waters Around The Faroe Islands</v>
          </cell>
        </row>
        <row r="2883">
          <cell r="A2883" t="str">
            <v>DK2KATGN</v>
          </cell>
          <cell r="B2883" t="str">
            <v>Kattegat Northern Part</v>
          </cell>
        </row>
        <row r="2884">
          <cell r="A2884" t="str">
            <v>DK2KATGS</v>
          </cell>
          <cell r="B2884" t="str">
            <v>Kattegat southern part</v>
          </cell>
        </row>
        <row r="2885">
          <cell r="A2885" t="str">
            <v>DK2LILBL</v>
          </cell>
          <cell r="B2885" t="str">
            <v>Lillebaelt</v>
          </cell>
        </row>
        <row r="2886">
          <cell r="A2886" t="str">
            <v>DK2NORSO</v>
          </cell>
          <cell r="B2886" t="str">
            <v>Nordsoen</v>
          </cell>
        </row>
        <row r="2887">
          <cell r="A2887" t="str">
            <v>DK2SKARK</v>
          </cell>
          <cell r="B2887" t="str">
            <v>Skagerrak</v>
          </cell>
        </row>
        <row r="2888">
          <cell r="A2888" t="str">
            <v>DK2STOBL</v>
          </cell>
          <cell r="B2888" t="str">
            <v>Storebaelt</v>
          </cell>
        </row>
        <row r="2889">
          <cell r="A2889" t="str">
            <v>DK2SUNDT</v>
          </cell>
          <cell r="B2889" t="str">
            <v>Sundet Helsingoer - Moen</v>
          </cell>
        </row>
        <row r="2890">
          <cell r="A2890" t="str">
            <v>DK31212A</v>
          </cell>
          <cell r="B2890" t="str">
            <v>Sioqqap SermiaQeqertarsuatsiaat</v>
          </cell>
        </row>
        <row r="2891">
          <cell r="A2891" t="str">
            <v>DK31212B</v>
          </cell>
          <cell r="B2891" t="str">
            <v>Sioqqap SermiaQeqertarsuatsiaat</v>
          </cell>
        </row>
        <row r="2892">
          <cell r="A2892" t="str">
            <v>DK31212C</v>
          </cell>
          <cell r="B2892" t="str">
            <v>Sioqqap SermiaQeqertarsuatsiaat</v>
          </cell>
        </row>
        <row r="2893">
          <cell r="A2893" t="str">
            <v>DK31213A</v>
          </cell>
          <cell r="B2893" t="str">
            <v>Qeqertarsuatsiaat</v>
          </cell>
        </row>
        <row r="2894">
          <cell r="A2894" t="str">
            <v>DK31213B</v>
          </cell>
          <cell r="B2894" t="str">
            <v>Qeqertarsuatsiaat</v>
          </cell>
        </row>
        <row r="2895">
          <cell r="A2895" t="str">
            <v>DK31310A</v>
          </cell>
          <cell r="B2895" t="str">
            <v>Kangerluarsoruseq-Nuuk</v>
          </cell>
        </row>
        <row r="2896">
          <cell r="A2896" t="str">
            <v>DK31310B</v>
          </cell>
          <cell r="B2896" t="str">
            <v>Kangerluarsoruseq-Nuuk</v>
          </cell>
        </row>
        <row r="2897">
          <cell r="A2897" t="str">
            <v>DK31313A</v>
          </cell>
          <cell r="B2897" t="str">
            <v>Nuuk-Atammik Northern Part</v>
          </cell>
        </row>
        <row r="2898">
          <cell r="A2898" t="str">
            <v>DK31313B</v>
          </cell>
          <cell r="B2898" t="str">
            <v>Nuuk Atammik Southern Part</v>
          </cell>
        </row>
        <row r="2899">
          <cell r="A2899" t="str">
            <v>DK3BGDSE</v>
          </cell>
          <cell r="B2899" t="str">
            <v>Akia 2</v>
          </cell>
        </row>
        <row r="2900">
          <cell r="A2900" t="str">
            <v>DK3BGDUE</v>
          </cell>
          <cell r="B2900" t="str">
            <v>Sermitsiaq 2</v>
          </cell>
        </row>
        <row r="2901">
          <cell r="A2901" t="str">
            <v>DK3BGDWQ</v>
          </cell>
          <cell r="B2901" t="str">
            <v>Nuup Kangerlua - Kapisillit</v>
          </cell>
        </row>
        <row r="2902">
          <cell r="A2902" t="str">
            <v>DK3BGEAP</v>
          </cell>
          <cell r="B2902" t="str">
            <v>Nuup Kangerlua - Nunaata Sermia</v>
          </cell>
        </row>
        <row r="2903">
          <cell r="A2903" t="str">
            <v>DK3BIDSE</v>
          </cell>
          <cell r="B2903" t="str">
            <v>Akia 1</v>
          </cell>
        </row>
        <row r="2904">
          <cell r="A2904" t="str">
            <v>DK3BIDUE</v>
          </cell>
          <cell r="B2904" t="str">
            <v>Sermitsiaq 1</v>
          </cell>
        </row>
        <row r="2905">
          <cell r="A2905" t="str">
            <v>DK3BIDWQ</v>
          </cell>
          <cell r="B2905" t="str">
            <v>Nuup Kangerlua - Narsap Sermia</v>
          </cell>
        </row>
        <row r="2906">
          <cell r="A2906" t="str">
            <v>DK3BKDGD</v>
          </cell>
          <cell r="B2906" t="str">
            <v>Uummannaarsussuaq 1</v>
          </cell>
        </row>
        <row r="2907">
          <cell r="A2907" t="str">
            <v>DK3BKDME</v>
          </cell>
          <cell r="B2907" t="str">
            <v>Sermersuut 1</v>
          </cell>
        </row>
        <row r="2908">
          <cell r="A2908" t="str">
            <v>DK3BKDOE</v>
          </cell>
          <cell r="B2908" t="str">
            <v>Atammik 2</v>
          </cell>
        </row>
        <row r="2909">
          <cell r="A2909" t="str">
            <v>DK3BKDQE</v>
          </cell>
          <cell r="B2909" t="str">
            <v>Atammik 3</v>
          </cell>
        </row>
        <row r="2910">
          <cell r="A2910" t="str">
            <v>DK3BMDKE</v>
          </cell>
          <cell r="B2910" t="str">
            <v>Uummannnaars 2</v>
          </cell>
        </row>
        <row r="2911">
          <cell r="A2911" t="str">
            <v>DK3BMDME</v>
          </cell>
          <cell r="B2911" t="str">
            <v>Uummannnaars 3</v>
          </cell>
        </row>
        <row r="2912">
          <cell r="A2912" t="str">
            <v>DK3BMDOE</v>
          </cell>
          <cell r="B2912" t="str">
            <v>Uummannaars 4</v>
          </cell>
        </row>
        <row r="2913">
          <cell r="A2913" t="str">
            <v>DK3BMDQE</v>
          </cell>
          <cell r="B2913" t="str">
            <v>Atammik 1</v>
          </cell>
        </row>
        <row r="2914">
          <cell r="A2914" t="str">
            <v>DK3BODGD</v>
          </cell>
          <cell r="B2914" t="str">
            <v>Sisimiut 1</v>
          </cell>
        </row>
        <row r="2915">
          <cell r="A2915" t="str">
            <v>DK3BODKE</v>
          </cell>
          <cell r="B2915" t="str">
            <v>Uummannaars 5</v>
          </cell>
        </row>
        <row r="2916">
          <cell r="A2916" t="str">
            <v>DK3BODME</v>
          </cell>
          <cell r="B2916" t="str">
            <v>Uummannaars 6</v>
          </cell>
        </row>
        <row r="2917">
          <cell r="A2917" t="str">
            <v>DK3BODOE</v>
          </cell>
          <cell r="B2917" t="str">
            <v>Uummannaars 7</v>
          </cell>
        </row>
        <row r="2918">
          <cell r="A2918" t="str">
            <v>DK3BODQE</v>
          </cell>
          <cell r="B2918" t="str">
            <v>Kangerlussuaq 2</v>
          </cell>
        </row>
        <row r="2919">
          <cell r="A2919" t="str">
            <v>DK3BORNH</v>
          </cell>
          <cell r="B2919" t="str">
            <v>Bornholm and Christiansoe</v>
          </cell>
        </row>
        <row r="2920">
          <cell r="A2920" t="str">
            <v>DK3BQDKE</v>
          </cell>
          <cell r="B2920" t="str">
            <v>Sissimiut 2</v>
          </cell>
        </row>
        <row r="2921">
          <cell r="A2921" t="str">
            <v>DK3BQDME</v>
          </cell>
          <cell r="B2921" t="str">
            <v>Sissimiut 3</v>
          </cell>
        </row>
        <row r="2922">
          <cell r="A2922" t="str">
            <v>DK3BQDOE</v>
          </cell>
          <cell r="B2922" t="str">
            <v>Kangerlussuaq 3</v>
          </cell>
        </row>
        <row r="2923">
          <cell r="A2923" t="str">
            <v>DK3BQDQE</v>
          </cell>
          <cell r="B2923" t="str">
            <v>Kangerlussuaq 4</v>
          </cell>
        </row>
        <row r="2924">
          <cell r="A2924" t="str">
            <v>DK3BQDSE</v>
          </cell>
          <cell r="B2924" t="str">
            <v>Kangerlussuaq5</v>
          </cell>
        </row>
        <row r="2925">
          <cell r="A2925" t="str">
            <v>DK3BQDUE</v>
          </cell>
          <cell r="B2925" t="str">
            <v>Kangerlussuaq6</v>
          </cell>
        </row>
        <row r="2926">
          <cell r="A2926" t="str">
            <v>DK3BQDWE</v>
          </cell>
          <cell r="B2926" t="str">
            <v>Kangerlussuaq7</v>
          </cell>
        </row>
        <row r="2927">
          <cell r="A2927" t="str">
            <v>DK3FO82A</v>
          </cell>
          <cell r="B2927" t="str">
            <v>Faroe Islands Northern Part</v>
          </cell>
        </row>
        <row r="2928">
          <cell r="A2928" t="str">
            <v>DK3FO82B</v>
          </cell>
          <cell r="B2928" t="str">
            <v>Faroe Islands Northern Part</v>
          </cell>
        </row>
        <row r="2929">
          <cell r="A2929" t="str">
            <v>DK3FO83A</v>
          </cell>
          <cell r="B2929" t="str">
            <v>Faroe Islands Southern Part</v>
          </cell>
        </row>
        <row r="2930">
          <cell r="A2930" t="str">
            <v>DK3HORRO</v>
          </cell>
          <cell r="B2930" t="str">
            <v>Horns Rev - Roemoe</v>
          </cell>
        </row>
        <row r="2931">
          <cell r="A2931" t="str">
            <v>DK3SUNDT</v>
          </cell>
          <cell r="B2931" t="str">
            <v>Sundet</v>
          </cell>
        </row>
        <row r="2932">
          <cell r="A2932" t="str">
            <v>DK41151D</v>
          </cell>
          <cell r="B2932" t="str">
            <v>Narsaq</v>
          </cell>
        </row>
        <row r="2933">
          <cell r="A2933" t="str">
            <v>DK41151H</v>
          </cell>
          <cell r="B2933" t="str">
            <v>Qassiisaa</v>
          </cell>
        </row>
        <row r="2934">
          <cell r="A2934" t="str">
            <v>DK41231A</v>
          </cell>
          <cell r="B2934" t="str">
            <v>Qeqertarsuatsiaat(Fiskenesset)</v>
          </cell>
        </row>
        <row r="2935">
          <cell r="A2935" t="str">
            <v>DK41313A</v>
          </cell>
          <cell r="B2935" t="str">
            <v>Qaqortorsuannguit Maliffiup N</v>
          </cell>
        </row>
        <row r="2936">
          <cell r="A2936" t="str">
            <v>DK41314A</v>
          </cell>
          <cell r="B2936" t="str">
            <v>Talerulik</v>
          </cell>
        </row>
        <row r="2937">
          <cell r="A2937" t="str">
            <v>DK41314B</v>
          </cell>
          <cell r="B2937" t="str">
            <v>Napasoq</v>
          </cell>
        </row>
        <row r="2938">
          <cell r="A2938" t="str">
            <v>DK41314C</v>
          </cell>
          <cell r="B2938" t="str">
            <v>Ikerasaarsuk</v>
          </cell>
        </row>
        <row r="2939">
          <cell r="A2939" t="str">
            <v>DK41330A</v>
          </cell>
          <cell r="B2939" t="str">
            <v>Approaches To Kangerluarsoruseq</v>
          </cell>
        </row>
        <row r="2940">
          <cell r="A2940" t="str">
            <v>DK41331B</v>
          </cell>
          <cell r="B2940" t="str">
            <v>Approach to Nuuk W part</v>
          </cell>
        </row>
        <row r="2941">
          <cell r="A2941" t="str">
            <v>DK41331C</v>
          </cell>
          <cell r="B2941" t="str">
            <v>Approach to Nuuk W part</v>
          </cell>
        </row>
        <row r="2942">
          <cell r="A2942" t="str">
            <v>DK41333A</v>
          </cell>
          <cell r="B2942" t="str">
            <v>Niaqunngunaq - Fiskefjord</v>
          </cell>
        </row>
        <row r="2943">
          <cell r="A2943" t="str">
            <v>DK41335A</v>
          </cell>
          <cell r="B2943" t="str">
            <v>Maniitsoq North Part</v>
          </cell>
        </row>
        <row r="2944">
          <cell r="A2944" t="str">
            <v>DK41335B</v>
          </cell>
          <cell r="B2944" t="str">
            <v>Maniitsoq South Part</v>
          </cell>
        </row>
        <row r="2945">
          <cell r="A2945" t="str">
            <v>DK41411B</v>
          </cell>
          <cell r="B2945" t="str">
            <v>Kangerlussuup Umiarsualivia</v>
          </cell>
        </row>
        <row r="2946">
          <cell r="A2946" t="str">
            <v>DK41450A</v>
          </cell>
          <cell r="B2946" t="str">
            <v>Kiildpadderne - Kangaannguaq</v>
          </cell>
        </row>
        <row r="2947">
          <cell r="A2947" t="str">
            <v>DK41450C</v>
          </cell>
          <cell r="B2947" t="str">
            <v>Kangaamiut - Ikerasatsiaq</v>
          </cell>
        </row>
        <row r="2948">
          <cell r="A2948" t="str">
            <v>DK41450D</v>
          </cell>
          <cell r="B2948" t="str">
            <v>Uummannap Ikerasaa</v>
          </cell>
        </row>
        <row r="2949">
          <cell r="A2949" t="str">
            <v>DK41450H</v>
          </cell>
          <cell r="B2949" t="str">
            <v>Itilleq - Illulissuaq</v>
          </cell>
        </row>
        <row r="2950">
          <cell r="A2950" t="str">
            <v>DK41461A</v>
          </cell>
          <cell r="B2950" t="str">
            <v>Kangerlussuarmut Pulammagiaa</v>
          </cell>
        </row>
        <row r="2951">
          <cell r="A2951" t="str">
            <v>DK41650C</v>
          </cell>
          <cell r="B2951" t="str">
            <v>Maarmorilik</v>
          </cell>
        </row>
        <row r="2952">
          <cell r="A2952" t="str">
            <v>DK41650F</v>
          </cell>
          <cell r="B2952" t="str">
            <v>Upernavik</v>
          </cell>
        </row>
        <row r="2953">
          <cell r="A2953" t="str">
            <v>DK41650G</v>
          </cell>
          <cell r="B2953" t="str">
            <v>Nuussuaq</v>
          </cell>
        </row>
        <row r="2954">
          <cell r="A2954" t="str">
            <v>DK4ABFNF</v>
          </cell>
          <cell r="B2954" t="str">
            <v>Aarhus Bgt and Waters N of Fyn</v>
          </cell>
        </row>
        <row r="2955">
          <cell r="A2955" t="str">
            <v>DK4ASEEE</v>
          </cell>
          <cell r="B2955" t="str">
            <v>West of Alanngorsuaq</v>
          </cell>
        </row>
        <row r="2956">
          <cell r="A2956" t="str">
            <v>DK4ASEGE</v>
          </cell>
          <cell r="B2956" t="str">
            <v>Alanngorsuaq</v>
          </cell>
        </row>
        <row r="2957">
          <cell r="A2957" t="str">
            <v>DK4ASEIE</v>
          </cell>
          <cell r="B2957" t="str">
            <v>Ikerasassuaq</v>
          </cell>
        </row>
        <row r="2958">
          <cell r="A2958" t="str">
            <v>DK4ASEKE</v>
          </cell>
          <cell r="B2958" t="str">
            <v>Sermilik</v>
          </cell>
        </row>
        <row r="2959">
          <cell r="A2959" t="str">
            <v>DK4ASEME</v>
          </cell>
          <cell r="B2959" t="str">
            <v>Simiutaq</v>
          </cell>
        </row>
        <row r="2960">
          <cell r="A2960" t="str">
            <v>DK4ASEOE</v>
          </cell>
          <cell r="B2960" t="str">
            <v>Saarloq Paggivik</v>
          </cell>
        </row>
        <row r="2961">
          <cell r="A2961" t="str">
            <v>DK4ASEQE</v>
          </cell>
          <cell r="B2961" t="str">
            <v>Qaarsup Ikerasaa</v>
          </cell>
        </row>
        <row r="2962">
          <cell r="A2962" t="str">
            <v>DK4AUEEE</v>
          </cell>
          <cell r="B2962" t="str">
            <v>Qeqertarsuaq</v>
          </cell>
        </row>
        <row r="2963">
          <cell r="A2963" t="str">
            <v>DK4AUEGE</v>
          </cell>
          <cell r="B2963" t="str">
            <v>Tallorutit</v>
          </cell>
        </row>
        <row r="2964">
          <cell r="A2964" t="str">
            <v>DK4AUEIE</v>
          </cell>
          <cell r="B2964" t="str">
            <v>Qoornoq Eastern part</v>
          </cell>
        </row>
        <row r="2965">
          <cell r="A2965" t="str">
            <v>DK4BODKE</v>
          </cell>
          <cell r="B2965" t="str">
            <v>inussuttusup</v>
          </cell>
        </row>
        <row r="2966">
          <cell r="A2966" t="str">
            <v>DK4BODOE</v>
          </cell>
          <cell r="B2966" t="str">
            <v>Revet</v>
          </cell>
        </row>
        <row r="2967">
          <cell r="A2967" t="str">
            <v>DK4ESBJG</v>
          </cell>
          <cell r="B2967" t="str">
            <v>Approach To Esbjerg</v>
          </cell>
        </row>
        <row r="2968">
          <cell r="A2968" t="str">
            <v>DK4FAVSF</v>
          </cell>
          <cell r="B2968" t="str">
            <v>Waters South of Fyn</v>
          </cell>
        </row>
        <row r="2969">
          <cell r="A2969" t="str">
            <v>DK4FO84A</v>
          </cell>
          <cell r="B2969" t="str">
            <v>Faroe Islands Stroemmen</v>
          </cell>
        </row>
        <row r="2970">
          <cell r="A2970" t="str">
            <v>DK4FO84B</v>
          </cell>
          <cell r="B2970" t="str">
            <v>Faroe Islands Sundene</v>
          </cell>
        </row>
        <row r="2971">
          <cell r="A2971" t="str">
            <v>DK4FO84C</v>
          </cell>
          <cell r="B2971" t="str">
            <v>Faroe Islands Vestmannasund</v>
          </cell>
        </row>
        <row r="2972">
          <cell r="A2972" t="str">
            <v>DK4FO84D</v>
          </cell>
          <cell r="B2972" t="str">
            <v>Faroe Islandssoervaag Fjord</v>
          </cell>
        </row>
        <row r="2973">
          <cell r="A2973" t="str">
            <v>DK4FO84E</v>
          </cell>
          <cell r="B2973" t="str">
            <v>Faroe Islands Midvaag</v>
          </cell>
        </row>
        <row r="2974">
          <cell r="A2974" t="str">
            <v>DK4FO85A</v>
          </cell>
          <cell r="B2974" t="str">
            <v>Funding Fjord</v>
          </cell>
        </row>
        <row r="2975">
          <cell r="A2975" t="str">
            <v>DK4FO85B</v>
          </cell>
          <cell r="B2975" t="str">
            <v>Fuglefjord</v>
          </cell>
        </row>
        <row r="2976">
          <cell r="A2976" t="str">
            <v>DK4FO85C</v>
          </cell>
          <cell r="B2976" t="str">
            <v>Skaalefjord</v>
          </cell>
        </row>
        <row r="2977">
          <cell r="A2977" t="str">
            <v>DK4FO85D</v>
          </cell>
          <cell r="B2977" t="str">
            <v>Kvannesund</v>
          </cell>
        </row>
        <row r="2978">
          <cell r="A2978" t="str">
            <v>DK4FO85E</v>
          </cell>
          <cell r="B2978" t="str">
            <v>Klaksvig</v>
          </cell>
        </row>
        <row r="2979">
          <cell r="A2979" t="str">
            <v>DK4FO85F</v>
          </cell>
          <cell r="B2979" t="str">
            <v>Gotevig</v>
          </cell>
        </row>
        <row r="2980">
          <cell r="A2980" t="str">
            <v>DK4FO85G</v>
          </cell>
          <cell r="B2980" t="str">
            <v>Lervig Fjord</v>
          </cell>
        </row>
        <row r="2981">
          <cell r="A2981" t="str">
            <v>DK4FO86B</v>
          </cell>
          <cell r="B2981" t="str">
            <v>Nolsoyarfjorour</v>
          </cell>
        </row>
        <row r="2982">
          <cell r="A2982" t="str">
            <v>DK4FO86C</v>
          </cell>
          <cell r="B2982" t="str">
            <v>Sandsvagur</v>
          </cell>
        </row>
        <row r="2983">
          <cell r="A2983" t="str">
            <v>DK4FO86D</v>
          </cell>
          <cell r="B2983" t="str">
            <v>Trongisvagur</v>
          </cell>
        </row>
        <row r="2984">
          <cell r="A2984" t="str">
            <v>DK4FO86E</v>
          </cell>
          <cell r="B2984" t="str">
            <v>Vagsfjorour</v>
          </cell>
        </row>
        <row r="2985">
          <cell r="A2985" t="str">
            <v>DK4GSMON</v>
          </cell>
          <cell r="B2985" t="str">
            <v>Gedser - Moen</v>
          </cell>
        </row>
        <row r="2986">
          <cell r="A2986" t="str">
            <v>DK4IFROF</v>
          </cell>
          <cell r="B2986" t="str">
            <v>Isefjord and Roskilde Fjord</v>
          </cell>
        </row>
        <row r="2987">
          <cell r="A2987" t="str">
            <v>DK4KATGN</v>
          </cell>
          <cell r="B2987" t="str">
            <v>Kattegat northern part</v>
          </cell>
        </row>
        <row r="2988">
          <cell r="A2988" t="str">
            <v>DK4KATGS</v>
          </cell>
          <cell r="B2988" t="str">
            <v>Kattegat southern part</v>
          </cell>
        </row>
        <row r="2989">
          <cell r="A2989" t="str">
            <v>DK4LGLGS</v>
          </cell>
          <cell r="B2989" t="str">
            <v>Langeland - Gedser</v>
          </cell>
        </row>
        <row r="2990">
          <cell r="A2990" t="str">
            <v>DK4LILBN</v>
          </cell>
          <cell r="B2990" t="str">
            <v>Lillebaelt Northern Part</v>
          </cell>
        </row>
        <row r="2991">
          <cell r="A2991" t="str">
            <v>DK4LILBS</v>
          </cell>
          <cell r="B2991" t="str">
            <v>Lillebaelt Southern Part</v>
          </cell>
        </row>
        <row r="2992">
          <cell r="A2992" t="str">
            <v>DK4LIMFE</v>
          </cell>
          <cell r="B2992" t="str">
            <v>Limfjorden Eastern Part</v>
          </cell>
        </row>
        <row r="2993">
          <cell r="A2993" t="str">
            <v>DK4LIMFW</v>
          </cell>
          <cell r="B2993" t="str">
            <v>Limfjorden Western Part</v>
          </cell>
        </row>
        <row r="2994">
          <cell r="A2994" t="str">
            <v>DK4MARAF</v>
          </cell>
          <cell r="B2994" t="str">
            <v>Mariager Fjord Randers Fjord</v>
          </cell>
        </row>
        <row r="2995">
          <cell r="A2995" t="str">
            <v>DK4RINKF</v>
          </cell>
          <cell r="B2995" t="str">
            <v>Ringkoebing Fjord</v>
          </cell>
        </row>
        <row r="2996">
          <cell r="A2996" t="str">
            <v>DK4SMFAV</v>
          </cell>
          <cell r="B2996" t="str">
            <v>Smaalandsfarvandet</v>
          </cell>
        </row>
        <row r="2997">
          <cell r="A2997" t="str">
            <v>DK4STOBN</v>
          </cell>
          <cell r="B2997" t="str">
            <v>Storebaelt Northern Part</v>
          </cell>
        </row>
        <row r="2998">
          <cell r="A2998" t="str">
            <v>DK4STOBS</v>
          </cell>
          <cell r="B2998" t="str">
            <v>Storebaelt Southern Part</v>
          </cell>
        </row>
        <row r="2999">
          <cell r="A2999" t="str">
            <v>DK4SUNDT</v>
          </cell>
          <cell r="B2999" t="str">
            <v>Sundet Helsingoer - Moen</v>
          </cell>
        </row>
        <row r="3000">
          <cell r="A3000" t="str">
            <v>DK51151A</v>
          </cell>
          <cell r="B3000" t="str">
            <v>Qaqortoq</v>
          </cell>
        </row>
        <row r="3001">
          <cell r="A3001" t="str">
            <v>DK51151B</v>
          </cell>
          <cell r="B3001" t="str">
            <v>Matu Loeb</v>
          </cell>
        </row>
        <row r="3002">
          <cell r="A3002" t="str">
            <v>DK51151C</v>
          </cell>
          <cell r="B3002" t="str">
            <v>Narsaq</v>
          </cell>
        </row>
        <row r="3003">
          <cell r="A3003" t="str">
            <v>DK51151E</v>
          </cell>
          <cell r="B3003" t="str">
            <v>Narsarsuaq</v>
          </cell>
        </row>
        <row r="3004">
          <cell r="A3004" t="str">
            <v>DK51151F</v>
          </cell>
          <cell r="B3004" t="str">
            <v>Qassimiut</v>
          </cell>
        </row>
        <row r="3005">
          <cell r="A3005" t="str">
            <v>DK51151G</v>
          </cell>
          <cell r="B3005" t="str">
            <v>Simiutaq</v>
          </cell>
        </row>
        <row r="3006">
          <cell r="A3006" t="str">
            <v>DK51165A</v>
          </cell>
          <cell r="B3006" t="str">
            <v>Bang havn</v>
          </cell>
        </row>
        <row r="3007">
          <cell r="A3007" t="str">
            <v>DK51165B</v>
          </cell>
          <cell r="B3007" t="str">
            <v>Torsukattap Ninninnera</v>
          </cell>
        </row>
        <row r="3008">
          <cell r="A3008" t="str">
            <v>DK51167A</v>
          </cell>
          <cell r="B3008" t="str">
            <v>Itilliatsiaq (Nyboes Kanal)</v>
          </cell>
        </row>
        <row r="3009">
          <cell r="A3009" t="str">
            <v>DK51311A</v>
          </cell>
          <cell r="B3009" t="str">
            <v>Kapisillit</v>
          </cell>
        </row>
        <row r="3010">
          <cell r="A3010" t="str">
            <v>DK51333A</v>
          </cell>
          <cell r="B3010" t="str">
            <v>Sequinnersuusaq</v>
          </cell>
        </row>
        <row r="3011">
          <cell r="A3011" t="str">
            <v>DK51333B</v>
          </cell>
          <cell r="B3011" t="str">
            <v>Ikinnilik</v>
          </cell>
        </row>
        <row r="3012">
          <cell r="A3012" t="str">
            <v>DK51333C</v>
          </cell>
          <cell r="B3012" t="str">
            <v>Sannerut-Kangilia</v>
          </cell>
        </row>
        <row r="3013">
          <cell r="A3013" t="str">
            <v>DK51350A</v>
          </cell>
          <cell r="B3013" t="str">
            <v>Orsiivik (Polaroil)</v>
          </cell>
        </row>
        <row r="3014">
          <cell r="A3014" t="str">
            <v>DK51351B</v>
          </cell>
          <cell r="B3014" t="str">
            <v>Habets o Havn</v>
          </cell>
        </row>
        <row r="3015">
          <cell r="A3015" t="str">
            <v>DK51351C</v>
          </cell>
          <cell r="B3015" t="str">
            <v>Kitsissut</v>
          </cell>
        </row>
        <row r="3016">
          <cell r="A3016" t="str">
            <v>DK51352B</v>
          </cell>
          <cell r="B3016" t="str">
            <v>Maniitsoq</v>
          </cell>
        </row>
        <row r="3017">
          <cell r="A3017" t="str">
            <v>DK51353A</v>
          </cell>
          <cell r="B3017" t="str">
            <v>Aqissersiorfik - Nuuk</v>
          </cell>
        </row>
        <row r="3018">
          <cell r="A3018" t="str">
            <v>DK51430A</v>
          </cell>
          <cell r="B3018" t="str">
            <v>Sisimiut</v>
          </cell>
        </row>
        <row r="3019">
          <cell r="A3019" t="str">
            <v>DK51450B</v>
          </cell>
          <cell r="B3019" t="str">
            <v>Kangaamiut Havn</v>
          </cell>
        </row>
        <row r="3020">
          <cell r="A3020" t="str">
            <v>DK51650A</v>
          </cell>
          <cell r="B3020" t="str">
            <v>Uummannaq</v>
          </cell>
        </row>
        <row r="3021">
          <cell r="A3021" t="str">
            <v>DK51650B</v>
          </cell>
          <cell r="B3021" t="str">
            <v>Qasigissat Spraglebugt</v>
          </cell>
        </row>
        <row r="3022">
          <cell r="A3022" t="str">
            <v>DK51650D</v>
          </cell>
          <cell r="B3022" t="str">
            <v>Kangersuatsiaq</v>
          </cell>
        </row>
        <row r="3023">
          <cell r="A3023" t="str">
            <v>DK51650E</v>
          </cell>
          <cell r="B3023" t="str">
            <v>Upernavik</v>
          </cell>
        </row>
        <row r="3024">
          <cell r="A3024" t="str">
            <v>DK5AALBG</v>
          </cell>
          <cell r="B3024" t="str">
            <v>Aalborg Harbour</v>
          </cell>
        </row>
        <row r="3025">
          <cell r="A3025" t="str">
            <v>DK5AALBK</v>
          </cell>
          <cell r="B3025" t="str">
            <v>Albaek</v>
          </cell>
        </row>
        <row r="3026">
          <cell r="A3026" t="str">
            <v>DK5AARHS</v>
          </cell>
          <cell r="B3026" t="str">
            <v>Aarhus Harbour</v>
          </cell>
        </row>
        <row r="3027">
          <cell r="A3027" t="str">
            <v>DK5AAROE</v>
          </cell>
          <cell r="B3027" t="str">
            <v>Aro Havn</v>
          </cell>
        </row>
        <row r="3028">
          <cell r="A3028" t="str">
            <v>DK5AERKB</v>
          </cell>
          <cell r="B3028" t="str">
            <v>Eroskobing</v>
          </cell>
        </row>
        <row r="3029">
          <cell r="A3029" t="str">
            <v>DK5AGGER</v>
          </cell>
          <cell r="B3029" t="str">
            <v>Agger Havn</v>
          </cell>
        </row>
        <row r="3030">
          <cell r="A3030" t="str">
            <v>DK5AGRNS</v>
          </cell>
          <cell r="B3030" t="str">
            <v>Ageraes Havn</v>
          </cell>
        </row>
        <row r="3031">
          <cell r="A3031" t="str">
            <v>DK5AGRSO</v>
          </cell>
          <cell r="B3031" t="str">
            <v>Agerso Havn</v>
          </cell>
        </row>
        <row r="3032">
          <cell r="A3032" t="str">
            <v>DK5AKZOA</v>
          </cell>
          <cell r="B3032" t="str">
            <v>Akzo Nobel Salt A/S Anlaegskaj</v>
          </cell>
        </row>
        <row r="3033">
          <cell r="A3033" t="str">
            <v>DK5ALNGE</v>
          </cell>
          <cell r="B3033" t="str">
            <v>Allinge Havn</v>
          </cell>
        </row>
        <row r="3034">
          <cell r="A3034" t="str">
            <v>DK5AMTFT</v>
          </cell>
          <cell r="B3034" t="str">
            <v>Amtoft</v>
          </cell>
        </row>
        <row r="3035">
          <cell r="A3035" t="str">
            <v>DK5ARDAL</v>
          </cell>
          <cell r="B3035" t="str">
            <v>Aarsdale Havn</v>
          </cell>
        </row>
        <row r="3036">
          <cell r="A3036" t="str">
            <v>DK5ARNAR</v>
          </cell>
          <cell r="B3036" t="str">
            <v>Arnager</v>
          </cell>
        </row>
        <row r="3037">
          <cell r="A3037" t="str">
            <v>DK5AROSU</v>
          </cell>
          <cell r="B3037" t="str">
            <v>Arosund Havn</v>
          </cell>
        </row>
        <row r="3038">
          <cell r="A3038" t="str">
            <v>DK5ASAAX</v>
          </cell>
          <cell r="B3038" t="str">
            <v>Asaa Havn</v>
          </cell>
        </row>
        <row r="3039">
          <cell r="A3039" t="str">
            <v>DK5ASKOE</v>
          </cell>
          <cell r="B3039" t="str">
            <v>Asko Havn</v>
          </cell>
        </row>
        <row r="3040">
          <cell r="A3040" t="str">
            <v>DK5ASSEN</v>
          </cell>
          <cell r="B3040" t="str">
            <v>Assens Harbour</v>
          </cell>
        </row>
        <row r="3041">
          <cell r="A3041" t="str">
            <v>DK5ATRUP</v>
          </cell>
          <cell r="B3041" t="str">
            <v>Attrup Havn</v>
          </cell>
        </row>
        <row r="3042">
          <cell r="A3042" t="str">
            <v>DK5AVNOB</v>
          </cell>
          <cell r="B3042" t="str">
            <v>Avernako Badehavn</v>
          </cell>
        </row>
        <row r="3043">
          <cell r="A3043" t="str">
            <v>DK5BAGKP</v>
          </cell>
          <cell r="B3043" t="str">
            <v>Bagenkop Havn</v>
          </cell>
        </row>
        <row r="3044">
          <cell r="A3044" t="str">
            <v>DK5BAGOE</v>
          </cell>
          <cell r="B3044" t="str">
            <v>Bago Havn og Lystbadehavn</v>
          </cell>
        </row>
        <row r="3045">
          <cell r="A3045" t="str">
            <v>DK5BALBR</v>
          </cell>
          <cell r="B3045" t="str">
            <v>Ballebro Jollehavn</v>
          </cell>
        </row>
        <row r="3046">
          <cell r="A3046" t="str">
            <v>DK5BALLN</v>
          </cell>
          <cell r="B3046" t="str">
            <v>Ballen Havn</v>
          </cell>
        </row>
        <row r="3047">
          <cell r="A3047" t="str">
            <v>DK5BALNL</v>
          </cell>
          <cell r="B3047" t="str">
            <v>Ballen Lystbadehavn</v>
          </cell>
        </row>
        <row r="3048">
          <cell r="A3048" t="str">
            <v>DK5BANHL</v>
          </cell>
          <cell r="B3048" t="str">
            <v>Bandholm Havn</v>
          </cell>
        </row>
        <row r="3049">
          <cell r="A3049" t="str">
            <v>DK5BARAK</v>
          </cell>
          <cell r="B3049" t="str">
            <v>Barakkebroen</v>
          </cell>
        </row>
        <row r="3050">
          <cell r="A3050" t="str">
            <v>DK5BIKHL</v>
          </cell>
          <cell r="B3050" t="str">
            <v>Birkholm Havn</v>
          </cell>
        </row>
        <row r="3051">
          <cell r="A3051" t="str">
            <v>DK5BISRP</v>
          </cell>
          <cell r="B3051" t="str">
            <v>Bisserup Havn</v>
          </cell>
        </row>
        <row r="3052">
          <cell r="A3052" t="str">
            <v>DK5BJDBR</v>
          </cell>
          <cell r="B3052" t="str">
            <v>Bojden Bro</v>
          </cell>
        </row>
        <row r="3053">
          <cell r="A3053" t="str">
            <v>DK5BLANS</v>
          </cell>
          <cell r="B3053" t="str">
            <v>Blans Havn</v>
          </cell>
        </row>
        <row r="3054">
          <cell r="A3054" t="str">
            <v>DK5BODRN</v>
          </cell>
          <cell r="B3054" t="str">
            <v>Boderne Havn</v>
          </cell>
        </row>
        <row r="3055">
          <cell r="A3055" t="str">
            <v>DK5BOGNS</v>
          </cell>
          <cell r="B3055" t="str">
            <v>Bogense</v>
          </cell>
        </row>
        <row r="3056">
          <cell r="A3056" t="str">
            <v>DK5BOGSK</v>
          </cell>
          <cell r="B3056" t="str">
            <v>Boegeskov Fiskerihavn</v>
          </cell>
        </row>
        <row r="3057">
          <cell r="A3057" t="str">
            <v>DK5BOLBR</v>
          </cell>
          <cell r="B3057" t="str">
            <v>Boelsbbro Baadehavn</v>
          </cell>
        </row>
        <row r="3058">
          <cell r="A3058" t="str">
            <v>DK5BONRP</v>
          </cell>
          <cell r="B3058" t="str">
            <v>Bonnerup Havn</v>
          </cell>
        </row>
        <row r="3059">
          <cell r="A3059" t="str">
            <v>DK5BORKX</v>
          </cell>
          <cell r="B3059" t="str">
            <v>Bork</v>
          </cell>
        </row>
        <row r="3060">
          <cell r="A3060" t="str">
            <v>DK5BQDME</v>
          </cell>
          <cell r="B3060" t="str">
            <v>Ikerasaarsuk</v>
          </cell>
        </row>
        <row r="3061">
          <cell r="A3061" t="str">
            <v>DK5BQDOE</v>
          </cell>
          <cell r="B3061" t="str">
            <v>Sarfannguit</v>
          </cell>
        </row>
        <row r="3062">
          <cell r="A3062" t="str">
            <v>DK5BREGO</v>
          </cell>
          <cell r="B3062" t="str">
            <v>Bregnoer</v>
          </cell>
        </row>
        <row r="3063">
          <cell r="A3063" t="str">
            <v>DK5BRJNG</v>
          </cell>
          <cell r="B3063" t="str">
            <v>Brejning Lystbadehavn</v>
          </cell>
        </row>
        <row r="3064">
          <cell r="A3064" t="str">
            <v>DK5BRNBR</v>
          </cell>
          <cell r="B3064" t="str">
            <v>Branden Bro</v>
          </cell>
        </row>
        <row r="3065">
          <cell r="A3065" t="str">
            <v>DK5BRNBY</v>
          </cell>
          <cell r="B3065" t="str">
            <v>Brondby Lystbadehavn</v>
          </cell>
        </row>
        <row r="3066">
          <cell r="A3066" t="str">
            <v>DK5CHRSO</v>
          </cell>
          <cell r="B3066" t="str">
            <v>Christiansoe Harbour</v>
          </cell>
        </row>
        <row r="3067">
          <cell r="A3067" t="str">
            <v>DK5DGLKE</v>
          </cell>
          <cell r="B3067" t="str">
            <v>Dageloekke</v>
          </cell>
        </row>
        <row r="3068">
          <cell r="A3068" t="str">
            <v>DK5DRAGO</v>
          </cell>
          <cell r="B3068" t="str">
            <v>Dragor Havn</v>
          </cell>
        </row>
        <row r="3069">
          <cell r="A3069" t="str">
            <v>DK5DRJOE</v>
          </cell>
          <cell r="B3069" t="str">
            <v>Drejo Havn</v>
          </cell>
        </row>
        <row r="3070">
          <cell r="A3070" t="str">
            <v>DK5DRJOG</v>
          </cell>
          <cell r="B3070" t="str">
            <v>Drejo Gl. Havn</v>
          </cell>
        </row>
        <row r="3071">
          <cell r="A3071" t="str">
            <v>DK5DRNBG</v>
          </cell>
          <cell r="B3071" t="str">
            <v>Dronningborg Lystbadehavn</v>
          </cell>
        </row>
        <row r="3072">
          <cell r="A3072" t="str">
            <v>DK5DVROD</v>
          </cell>
          <cell r="B3072" t="str">
            <v>Doverodde Havn</v>
          </cell>
        </row>
        <row r="3073">
          <cell r="A3073" t="str">
            <v>DK5DYBVG</v>
          </cell>
          <cell r="B3073" t="str">
            <v>Dybvig Havn</v>
          </cell>
        </row>
        <row r="3074">
          <cell r="A3074" t="str">
            <v>DK5DYVBL</v>
          </cell>
          <cell r="B3074" t="str">
            <v>Dyvig Badelaug Lystbadehavn</v>
          </cell>
        </row>
        <row r="3075">
          <cell r="A3075" t="str">
            <v>DK5DYVBR</v>
          </cell>
          <cell r="B3075" t="str">
            <v>Dyvig Bro</v>
          </cell>
        </row>
        <row r="3076">
          <cell r="A3076" t="str">
            <v>DK5EBELT</v>
          </cell>
          <cell r="B3076" t="str">
            <v>Ebeltoft</v>
          </cell>
        </row>
        <row r="3077">
          <cell r="A3077" t="str">
            <v>DK5EGAAX</v>
          </cell>
          <cell r="B3077" t="str">
            <v>Ega Marina</v>
          </cell>
        </row>
        <row r="3078">
          <cell r="A3078" t="str">
            <v>DK5EGENS</v>
          </cell>
          <cell r="B3078" t="str">
            <v>Egense Lystbadehavn</v>
          </cell>
        </row>
        <row r="3079">
          <cell r="A3079" t="str">
            <v>DK5EJRSL</v>
          </cell>
          <cell r="B3079" t="str">
            <v>Ejerslev Havn</v>
          </cell>
        </row>
        <row r="3080">
          <cell r="A3080" t="str">
            <v>DK5ENAAB</v>
          </cell>
          <cell r="B3080" t="str">
            <v>Enstedvaerket Aabenraa Harb</v>
          </cell>
        </row>
        <row r="3081">
          <cell r="A3081" t="str">
            <v>DK5ENDLA</v>
          </cell>
          <cell r="B3081" t="str">
            <v>Endelave Havn</v>
          </cell>
        </row>
        <row r="3082">
          <cell r="A3082" t="str">
            <v>DK5ESBJG</v>
          </cell>
          <cell r="B3082" t="str">
            <v>Esbjerg Harbour</v>
          </cell>
        </row>
        <row r="3083">
          <cell r="A3083" t="str">
            <v>DK5FAABG</v>
          </cell>
          <cell r="B3083" t="str">
            <v>Faborg</v>
          </cell>
        </row>
        <row r="3084">
          <cell r="A3084" t="str">
            <v>DK5FAKSL</v>
          </cell>
          <cell r="B3084" t="str">
            <v>Faxe Ladeplads Havn</v>
          </cell>
        </row>
        <row r="3085">
          <cell r="A3085" t="str">
            <v>DK5FALSL</v>
          </cell>
          <cell r="B3085" t="str">
            <v>Faldsled Havn</v>
          </cell>
        </row>
        <row r="3086">
          <cell r="A3086" t="str">
            <v>DK5FEMOE</v>
          </cell>
          <cell r="B3086" t="str">
            <v>Femo Havn</v>
          </cell>
        </row>
        <row r="3087">
          <cell r="A3087" t="str">
            <v>DK5FJLBR</v>
          </cell>
          <cell r="B3087" t="str">
            <v>Fjaellebroen</v>
          </cell>
        </row>
        <row r="3088">
          <cell r="A3088" t="str">
            <v>DK5FO86A</v>
          </cell>
          <cell r="B3088" t="str">
            <v>Torshavn</v>
          </cell>
        </row>
        <row r="3089">
          <cell r="A3089" t="str">
            <v>DK5FRDCI</v>
          </cell>
          <cell r="B3089" t="str">
            <v>Fredericia Harbour</v>
          </cell>
        </row>
        <row r="3090">
          <cell r="A3090" t="str">
            <v>DK5FRDSH</v>
          </cell>
          <cell r="B3090" t="str">
            <v>Frederikshavn Harbour</v>
          </cell>
        </row>
        <row r="3091">
          <cell r="A3091" t="str">
            <v>DK5FRDSS</v>
          </cell>
          <cell r="B3091" t="str">
            <v>Frederikshavn Marina</v>
          </cell>
        </row>
        <row r="3092">
          <cell r="A3092" t="str">
            <v>DK5FRDVK</v>
          </cell>
          <cell r="B3092" t="str">
            <v>Frederiksvaerk Harbours</v>
          </cell>
        </row>
        <row r="3093">
          <cell r="A3093" t="str">
            <v>DK5FURXX</v>
          </cell>
          <cell r="B3093" t="str">
            <v>Fur</v>
          </cell>
        </row>
        <row r="3094">
          <cell r="A3094" t="str">
            <v>DK5GBENS</v>
          </cell>
          <cell r="B3094" t="str">
            <v>Gabense Lystbadehavn</v>
          </cell>
        </row>
        <row r="3095">
          <cell r="A3095" t="str">
            <v>DK5GEDSR</v>
          </cell>
          <cell r="B3095" t="str">
            <v>Gedser Harbour</v>
          </cell>
        </row>
        <row r="3096">
          <cell r="A3096" t="str">
            <v>DK5GERHJ</v>
          </cell>
          <cell r="B3096" t="str">
            <v>Gershoj Havn</v>
          </cell>
        </row>
        <row r="3097">
          <cell r="A3097" t="str">
            <v>DK5GJOEL</v>
          </cell>
          <cell r="B3097" t="str">
            <v>Gjol Fiskeri og Lystbadehavn</v>
          </cell>
        </row>
        <row r="3098">
          <cell r="A3098" t="str">
            <v>DK5GLYNG</v>
          </cell>
          <cell r="B3098" t="str">
            <v>Glyngore Havn</v>
          </cell>
        </row>
        <row r="3099">
          <cell r="A3099" t="str">
            <v>DK5GRENA</v>
          </cell>
          <cell r="B3099" t="str">
            <v>Grenaa Harbour</v>
          </cell>
        </row>
        <row r="3100">
          <cell r="A3100" t="str">
            <v>DK5GRSTN</v>
          </cell>
          <cell r="B3100" t="str">
            <v>Grasten Havn og Lystbadehavn</v>
          </cell>
        </row>
        <row r="3101">
          <cell r="A3101" t="str">
            <v>DK5GRSTS</v>
          </cell>
          <cell r="B3101" t="str">
            <v>Grasten Sejlklubs Havn</v>
          </cell>
        </row>
        <row r="3102">
          <cell r="A3102" t="str">
            <v>DK5GULBG</v>
          </cell>
          <cell r="B3102" t="str">
            <v>Guldborg Bro og Badehavn</v>
          </cell>
        </row>
        <row r="3103">
          <cell r="A3103" t="str">
            <v>DK5GYNDL</v>
          </cell>
          <cell r="B3103" t="str">
            <v>Gyldendal</v>
          </cell>
        </row>
        <row r="3104">
          <cell r="A3104" t="str">
            <v>DK5HAMRA</v>
          </cell>
          <cell r="B3104" t="str">
            <v>Nordhammer Havn</v>
          </cell>
        </row>
        <row r="3105">
          <cell r="A3105" t="str">
            <v>DK5HAMRH</v>
          </cell>
          <cell r="B3105" t="str">
            <v>Hammerhavnen</v>
          </cell>
        </row>
        <row r="3106">
          <cell r="A3106" t="str">
            <v>DK5HANDM</v>
          </cell>
          <cell r="B3106" t="str">
            <v>Handbjerg Marina</v>
          </cell>
        </row>
        <row r="3107">
          <cell r="A3107" t="str">
            <v>DK5HANHL</v>
          </cell>
          <cell r="B3107" t="str">
            <v>Hanstholm Harbour</v>
          </cell>
        </row>
        <row r="3108">
          <cell r="A3108" t="str">
            <v>DK5HASLE</v>
          </cell>
          <cell r="B3108" t="str">
            <v>Hasle</v>
          </cell>
        </row>
        <row r="3109">
          <cell r="A3109" t="str">
            <v>DK5HAVSL</v>
          </cell>
          <cell r="B3109" t="str">
            <v>Haverslev</v>
          </cell>
        </row>
        <row r="3110">
          <cell r="A3110" t="str">
            <v>DK5HDSUF</v>
          </cell>
          <cell r="B3110" t="str">
            <v>Hadsund Fiskerihavn</v>
          </cell>
        </row>
        <row r="3111">
          <cell r="A3111" t="str">
            <v>DK5HDSUL</v>
          </cell>
          <cell r="B3111" t="str">
            <v>Hadsund Lystbadehavn</v>
          </cell>
        </row>
        <row r="3112">
          <cell r="A3112" t="str">
            <v>DK5HDSUN</v>
          </cell>
          <cell r="B3112" t="str">
            <v>Hadsund Havn</v>
          </cell>
        </row>
        <row r="3113">
          <cell r="A3113" t="str">
            <v>DK5HERSL</v>
          </cell>
          <cell r="B3113" t="str">
            <v>Herslev Havn</v>
          </cell>
        </row>
        <row r="3114">
          <cell r="A3114" t="str">
            <v>DK5HIRSH</v>
          </cell>
          <cell r="B3114" t="str">
            <v>Hirtshals Harbour</v>
          </cell>
        </row>
        <row r="3115">
          <cell r="A3115" t="str">
            <v>DK5HISHL</v>
          </cell>
          <cell r="B3115" t="str">
            <v>Hirsholm Havn</v>
          </cell>
        </row>
        <row r="3116">
          <cell r="A3116" t="str">
            <v>DK5HJABK</v>
          </cell>
          <cell r="B3116" t="str">
            <v>Hjaraek Havn</v>
          </cell>
        </row>
        <row r="3117">
          <cell r="A3117" t="str">
            <v>DK5HJABR</v>
          </cell>
          <cell r="B3117" t="str">
            <v>Hjarno Havn</v>
          </cell>
        </row>
        <row r="3118">
          <cell r="A3118" t="str">
            <v>DK5HJLMI</v>
          </cell>
          <cell r="B3118" t="str">
            <v>Hejlsminde Lystbadehavn</v>
          </cell>
        </row>
        <row r="3119">
          <cell r="A3119" t="str">
            <v>DK5HJOTO</v>
          </cell>
          <cell r="B3119" t="str">
            <v>Hjorto Havn</v>
          </cell>
        </row>
        <row r="3120">
          <cell r="A3120" t="str">
            <v>DK5HLBKM</v>
          </cell>
          <cell r="B3120" t="str">
            <v>Holbaek Marina</v>
          </cell>
        </row>
        <row r="3121">
          <cell r="A3121" t="str">
            <v>DK5HLIPD</v>
          </cell>
          <cell r="B3121" t="str">
            <v>Helligpeder Havn</v>
          </cell>
        </row>
        <row r="3122">
          <cell r="A3122" t="str">
            <v>DK5HLSNS</v>
          </cell>
          <cell r="B3122" t="str">
            <v>Helsingoer Harbour</v>
          </cell>
        </row>
        <row r="3123">
          <cell r="A3123" t="str">
            <v>DK5HOBRO</v>
          </cell>
          <cell r="B3123" t="str">
            <v>Hobro Havn</v>
          </cell>
        </row>
        <row r="3124">
          <cell r="A3124" t="str">
            <v>DK5HOLBK</v>
          </cell>
          <cell r="B3124" t="str">
            <v>Holbak Havn</v>
          </cell>
        </row>
        <row r="3125">
          <cell r="A3125" t="str">
            <v>DK5HOLBR</v>
          </cell>
          <cell r="B3125" t="str">
            <v>Holstebro Struer Havn</v>
          </cell>
        </row>
        <row r="3126">
          <cell r="A3126" t="str">
            <v>DK5HORBY</v>
          </cell>
          <cell r="B3126" t="str">
            <v>Horby Lystbadehavn</v>
          </cell>
        </row>
        <row r="3127">
          <cell r="A3127" t="str">
            <v>DK5HORPH</v>
          </cell>
          <cell r="B3127" t="str">
            <v>Horuphav Havn</v>
          </cell>
        </row>
        <row r="3128">
          <cell r="A3128" t="str">
            <v>DK5HORSN</v>
          </cell>
          <cell r="B3128" t="str">
            <v>Horsens Harbour</v>
          </cell>
        </row>
        <row r="3129">
          <cell r="A3129" t="str">
            <v>DK5HOUXX</v>
          </cell>
          <cell r="B3129" t="str">
            <v>Hou Lystbaadehavn</v>
          </cell>
        </row>
        <row r="3130">
          <cell r="A3130" t="str">
            <v>DK5HOVXX</v>
          </cell>
          <cell r="B3130" t="str">
            <v>Hov Havn</v>
          </cell>
        </row>
        <row r="3131">
          <cell r="A3131" t="str">
            <v>DK5HRBOL</v>
          </cell>
          <cell r="B3131" t="str">
            <v>Harbolle Havn</v>
          </cell>
        </row>
        <row r="3132">
          <cell r="A3132" t="str">
            <v>DK5HRDHJ</v>
          </cell>
          <cell r="B3132" t="str">
            <v>Hardeshoj aergebro</v>
          </cell>
        </row>
        <row r="3133">
          <cell r="A3133" t="str">
            <v>DK5HRNBK</v>
          </cell>
          <cell r="B3133" t="str">
            <v>Hornbaek Havn</v>
          </cell>
        </row>
        <row r="3134">
          <cell r="A3134" t="str">
            <v>DK5HSHVD</v>
          </cell>
          <cell r="B3134" t="str">
            <v>Hestehoved Lystbadehavn</v>
          </cell>
        </row>
        <row r="3135">
          <cell r="A3135" t="str">
            <v>DK5HSNAS</v>
          </cell>
          <cell r="B3135" t="str">
            <v>Hesnaes Havn</v>
          </cell>
        </row>
        <row r="3136">
          <cell r="A3136" t="str">
            <v>DK5HUMLM</v>
          </cell>
          <cell r="B3136" t="str">
            <v>Humlum Fiskerleje</v>
          </cell>
        </row>
        <row r="3137">
          <cell r="A3137" t="str">
            <v>DK5HUNDG</v>
          </cell>
          <cell r="B3137" t="str">
            <v>Hundige</v>
          </cell>
        </row>
        <row r="3138">
          <cell r="A3138" t="str">
            <v>DK5HUNST</v>
          </cell>
          <cell r="B3138" t="str">
            <v>Hundested Harbour</v>
          </cell>
        </row>
        <row r="3139">
          <cell r="A3139" t="str">
            <v>DK5HVNSO</v>
          </cell>
          <cell r="B3139" t="str">
            <v>Havnso Havn</v>
          </cell>
        </row>
        <row r="3140">
          <cell r="A3140" t="str">
            <v>DK5HVPSF</v>
          </cell>
          <cell r="B3140" t="str">
            <v>Hvalpsund Fiskerihavn</v>
          </cell>
        </row>
        <row r="3141">
          <cell r="A3141" t="str">
            <v>DK5HVPSL</v>
          </cell>
          <cell r="B3141" t="str">
            <v>Hvalpsund Lystbadehavn</v>
          </cell>
        </row>
        <row r="3142">
          <cell r="A3142" t="str">
            <v>DK5HVSND</v>
          </cell>
          <cell r="B3142" t="str">
            <v>Hvide Sande</v>
          </cell>
        </row>
        <row r="3143">
          <cell r="A3143" t="str">
            <v>DK5ISVAL</v>
          </cell>
          <cell r="B3143" t="str">
            <v>Ishoj - Vallensbaek</v>
          </cell>
        </row>
        <row r="3144">
          <cell r="A3144" t="str">
            <v>DK5JGINO</v>
          </cell>
          <cell r="B3144" t="str">
            <v>Jegindo Havn</v>
          </cell>
        </row>
        <row r="3145">
          <cell r="A3145" t="str">
            <v>DK5JULSA</v>
          </cell>
          <cell r="B3145" t="str">
            <v>Juelsminde-Sandbjerg</v>
          </cell>
        </row>
        <row r="3146">
          <cell r="A3146" t="str">
            <v>DK5JUNHD</v>
          </cell>
          <cell r="B3146" t="str">
            <v>Jungshoved Kirkehavn</v>
          </cell>
        </row>
        <row r="3147">
          <cell r="A3147" t="str">
            <v>DK5JYLIL</v>
          </cell>
          <cell r="B3147" t="str">
            <v>Jyllinge Lystbadehavn</v>
          </cell>
        </row>
        <row r="3148">
          <cell r="A3148" t="str">
            <v>DK5JYLIN</v>
          </cell>
          <cell r="B3148" t="str">
            <v>Jyllinge Nordhavn</v>
          </cell>
        </row>
        <row r="3149">
          <cell r="A3149" t="str">
            <v>DK5KALBG</v>
          </cell>
          <cell r="B3149" t="str">
            <v>Kalundborg Harbour</v>
          </cell>
        </row>
        <row r="3150">
          <cell r="A3150" t="str">
            <v>DK5KALOV</v>
          </cell>
          <cell r="B3150" t="str">
            <v>Kalovig Badehavn</v>
          </cell>
        </row>
        <row r="3151">
          <cell r="A3151" t="str">
            <v>DK5KALVO</v>
          </cell>
          <cell r="B3151" t="str">
            <v>Kalvo Havn</v>
          </cell>
        </row>
        <row r="3152">
          <cell r="A3152" t="str">
            <v>DK5KGSGD</v>
          </cell>
          <cell r="B3152" t="str">
            <v>Kongsgarde Bro</v>
          </cell>
        </row>
        <row r="3153">
          <cell r="A3153" t="str">
            <v>DK5KLBYK</v>
          </cell>
          <cell r="B3153" t="str">
            <v>Kolby Kas Havn</v>
          </cell>
        </row>
        <row r="3154">
          <cell r="A3154" t="str">
            <v>DK5KLNBJ</v>
          </cell>
          <cell r="B3154" t="str">
            <v>Klintebjerg Havn</v>
          </cell>
        </row>
        <row r="3155">
          <cell r="A3155" t="str">
            <v>DK5KLNHL</v>
          </cell>
          <cell r="B3155" t="str">
            <v>Klintholm</v>
          </cell>
        </row>
        <row r="3156">
          <cell r="A3156" t="str">
            <v>DK5KLVHA</v>
          </cell>
          <cell r="B3156" t="str">
            <v>Kalvehave Havn</v>
          </cell>
        </row>
        <row r="3157">
          <cell r="A3157" t="str">
            <v>DK5KNDVG</v>
          </cell>
          <cell r="B3157" t="str">
            <v>Kindvig Havn</v>
          </cell>
        </row>
        <row r="3158">
          <cell r="A3158" t="str">
            <v>DK5KNGBR</v>
          </cell>
          <cell r="B3158" t="str">
            <v>Kongebro Havn</v>
          </cell>
        </row>
        <row r="3159">
          <cell r="A3159" t="str">
            <v>DK5KNGDA</v>
          </cell>
          <cell r="B3159" t="str">
            <v>Kongsdal</v>
          </cell>
        </row>
        <row r="3160">
          <cell r="A3160" t="str">
            <v>DK5KNGDL</v>
          </cell>
          <cell r="B3160" t="str">
            <v>Kongsdal Lystbadehavn</v>
          </cell>
        </row>
        <row r="3161">
          <cell r="A3161" t="str">
            <v>DK5KOEBH</v>
          </cell>
          <cell r="B3161" t="str">
            <v>Koebenhavn Harbour</v>
          </cell>
        </row>
        <row r="3162">
          <cell r="A3162" t="str">
            <v>DK5KOEGE</v>
          </cell>
          <cell r="B3162" t="str">
            <v>Koege Harbour</v>
          </cell>
        </row>
        <row r="3163">
          <cell r="A3163" t="str">
            <v>DK5KOLDG</v>
          </cell>
          <cell r="B3163" t="str">
            <v>Kolding Harbour</v>
          </cell>
        </row>
        <row r="3164">
          <cell r="A3164" t="str">
            <v>DK5KORSO</v>
          </cell>
          <cell r="B3164" t="str">
            <v>Korsoer Harbour and Marina</v>
          </cell>
        </row>
        <row r="3165">
          <cell r="A3165" t="str">
            <v>DK5KRGNS</v>
          </cell>
          <cell r="B3165" t="str">
            <v>Kragenas Havn</v>
          </cell>
        </row>
        <row r="3166">
          <cell r="A3166" t="str">
            <v>DK5KRMNS</v>
          </cell>
          <cell r="B3166" t="str">
            <v>Kramnitse Havn</v>
          </cell>
        </row>
        <row r="3167">
          <cell r="A3167" t="str">
            <v>DK5KRTMI</v>
          </cell>
          <cell r="B3167" t="str">
            <v>Kerteminde Havn</v>
          </cell>
        </row>
        <row r="3168">
          <cell r="A3168" t="str">
            <v>DK5KULHS</v>
          </cell>
          <cell r="B3168" t="str">
            <v>Kulhuse Havn</v>
          </cell>
        </row>
        <row r="3169">
          <cell r="A3169" t="str">
            <v>DK5KYNVK</v>
          </cell>
          <cell r="B3169" t="str">
            <v>Kyndbyvarkets Havn</v>
          </cell>
        </row>
        <row r="3170">
          <cell r="A3170" t="str">
            <v>DK5LEMVI</v>
          </cell>
          <cell r="B3170" t="str">
            <v>Lemvig Havn</v>
          </cell>
        </row>
        <row r="3171">
          <cell r="A3171" t="str">
            <v>DK5LEMVM</v>
          </cell>
          <cell r="B3171" t="str">
            <v>Lemvig Marina</v>
          </cell>
        </row>
        <row r="3172">
          <cell r="A3172" t="str">
            <v>DK5LIVOE</v>
          </cell>
          <cell r="B3172" t="str">
            <v>Livo Havn</v>
          </cell>
        </row>
        <row r="3173">
          <cell r="A3173" t="str">
            <v>DK5LNGOR</v>
          </cell>
          <cell r="B3173" t="str">
            <v>Langor</v>
          </cell>
        </row>
        <row r="3174">
          <cell r="A3174" t="str">
            <v>DK5LOHAL</v>
          </cell>
          <cell r="B3174" t="str">
            <v>Lohals Havn</v>
          </cell>
        </row>
        <row r="3175">
          <cell r="A3175" t="str">
            <v>DK5LYNAS</v>
          </cell>
          <cell r="B3175" t="str">
            <v>Lynaes</v>
          </cell>
        </row>
        <row r="3176">
          <cell r="A3176" t="str">
            <v>DK5MARBK</v>
          </cell>
          <cell r="B3176" t="str">
            <v>Frederikssund Lystbadehavn</v>
          </cell>
        </row>
        <row r="3177">
          <cell r="A3177" t="str">
            <v>DK5MASTL</v>
          </cell>
          <cell r="B3177" t="str">
            <v>Marstal</v>
          </cell>
        </row>
        <row r="3178">
          <cell r="A3178" t="str">
            <v>DK5MIDDL</v>
          </cell>
          <cell r="B3178" t="str">
            <v>Middelfart Havne</v>
          </cell>
        </row>
        <row r="3179">
          <cell r="A3179" t="str">
            <v>DK5MIDFL</v>
          </cell>
          <cell r="B3179" t="str">
            <v>Middelfart Marina</v>
          </cell>
        </row>
        <row r="3180">
          <cell r="A3180" t="str">
            <v>DK5MOSED</v>
          </cell>
          <cell r="B3180" t="str">
            <v>Mosede Fiskerihavn</v>
          </cell>
        </row>
        <row r="3181">
          <cell r="A3181" t="str">
            <v>DK5NAEKA</v>
          </cell>
          <cell r="B3181" t="str">
            <v>Naestved Karrebaeksminde Harb</v>
          </cell>
        </row>
        <row r="3182">
          <cell r="A3182" t="str">
            <v>DK5NAKSK</v>
          </cell>
          <cell r="B3182" t="str">
            <v>Nakskov Harbour</v>
          </cell>
        </row>
        <row r="3183">
          <cell r="A3183" t="str">
            <v>DK5NIBEX</v>
          </cell>
          <cell r="B3183" t="str">
            <v>Nibe Lystbadehavn</v>
          </cell>
        </row>
        <row r="3184">
          <cell r="A3184" t="str">
            <v>DK5NKSLO</v>
          </cell>
          <cell r="B3184" t="str">
            <v>Nekselo Havn</v>
          </cell>
        </row>
        <row r="3185">
          <cell r="A3185" t="str">
            <v>DK5NYBGH</v>
          </cell>
          <cell r="B3185" t="str">
            <v>Nyborg Harbours</v>
          </cell>
        </row>
        <row r="3186">
          <cell r="A3186" t="str">
            <v>DK5NYKBF</v>
          </cell>
          <cell r="B3186" t="str">
            <v>Nykobing Falster Havn</v>
          </cell>
        </row>
        <row r="3187">
          <cell r="A3187" t="str">
            <v>DK5NYKBM</v>
          </cell>
          <cell r="B3187" t="str">
            <v>Nykobing Mors og Orodde Havn</v>
          </cell>
        </row>
        <row r="3188">
          <cell r="A3188" t="str">
            <v>DK5NYORD</v>
          </cell>
          <cell r="B3188" t="str">
            <v>Nyord</v>
          </cell>
        </row>
        <row r="3189">
          <cell r="A3189" t="str">
            <v>DK5ODDEN</v>
          </cell>
          <cell r="B3189" t="str">
            <v>Odden</v>
          </cell>
        </row>
        <row r="3190">
          <cell r="A3190" t="str">
            <v>DK5ODDFH</v>
          </cell>
          <cell r="B3190" t="str">
            <v>Odden Faergehavn</v>
          </cell>
        </row>
        <row r="3191">
          <cell r="A3191" t="str">
            <v>DK5ODENS</v>
          </cell>
          <cell r="B3191" t="str">
            <v>Odense Harbour and Canal</v>
          </cell>
        </row>
        <row r="3192">
          <cell r="A3192" t="str">
            <v>DK5ODESU</v>
          </cell>
          <cell r="B3192" t="str">
            <v>Oddesund Nord</v>
          </cell>
        </row>
        <row r="3193">
          <cell r="A3193" t="str">
            <v>DK5OERHV</v>
          </cell>
          <cell r="B3193" t="str">
            <v>Oer Havn</v>
          </cell>
        </row>
        <row r="3194">
          <cell r="A3194" t="str">
            <v>DK5ORBBR</v>
          </cell>
          <cell r="B3194" t="str">
            <v>Oreby Bro</v>
          </cell>
        </row>
        <row r="3195">
          <cell r="A3195" t="str">
            <v>DK5OREHD</v>
          </cell>
          <cell r="B3195" t="str">
            <v>Orehoved Havn</v>
          </cell>
        </row>
        <row r="3196">
          <cell r="A3196" t="str">
            <v>DK5OSTBR</v>
          </cell>
          <cell r="B3196" t="str">
            <v>Ostbroen</v>
          </cell>
        </row>
        <row r="3197">
          <cell r="A3197" t="str">
            <v>DK5PRSTO</v>
          </cell>
          <cell r="B3197" t="str">
            <v>Paesto Havn</v>
          </cell>
        </row>
        <row r="3198">
          <cell r="A3198" t="str">
            <v>DK5RANDS</v>
          </cell>
          <cell r="B3198" t="str">
            <v>Randers Harbour</v>
          </cell>
        </row>
        <row r="3199">
          <cell r="A3199" t="str">
            <v>DK5RERSO</v>
          </cell>
          <cell r="B3199" t="str">
            <v>Reerso Fiskerihavn</v>
          </cell>
        </row>
        <row r="3200">
          <cell r="A3200" t="str">
            <v>DK5RINKB</v>
          </cell>
          <cell r="B3200" t="str">
            <v>Ringkobing Havn</v>
          </cell>
        </row>
        <row r="3201">
          <cell r="A3201" t="str">
            <v>DK5RODBY</v>
          </cell>
          <cell r="B3201" t="str">
            <v>Roedbyhavn Harbour</v>
          </cell>
        </row>
        <row r="3202">
          <cell r="A3202" t="str">
            <v>DK5RONBJ</v>
          </cell>
          <cell r="B3202" t="str">
            <v>Ronbjerg</v>
          </cell>
        </row>
        <row r="3203">
          <cell r="A3203" t="str">
            <v>DK5RONNE</v>
          </cell>
          <cell r="B3203" t="str">
            <v>Roenne Harbour</v>
          </cell>
        </row>
        <row r="3204">
          <cell r="A3204" t="str">
            <v>DK5RORVI</v>
          </cell>
          <cell r="B3204" t="str">
            <v>Rorvig Havn</v>
          </cell>
        </row>
        <row r="3205">
          <cell r="A3205" t="str">
            <v>DK5ROSNS</v>
          </cell>
          <cell r="B3205" t="str">
            <v>Rosaes Havn</v>
          </cell>
        </row>
        <row r="3206">
          <cell r="A3206" t="str">
            <v>DK5RUDKB</v>
          </cell>
          <cell r="B3206" t="str">
            <v>Rudkobing Lob</v>
          </cell>
        </row>
        <row r="3207">
          <cell r="A3207" t="str">
            <v>DK5SEJRO</v>
          </cell>
          <cell r="B3207" t="str">
            <v>Sejero Havn</v>
          </cell>
        </row>
        <row r="3208">
          <cell r="A3208" t="str">
            <v>DK5SILSL</v>
          </cell>
          <cell r="B3208" t="str">
            <v>Sillerslev</v>
          </cell>
        </row>
        <row r="3209">
          <cell r="A3209" t="str">
            <v>DK5SKAGN</v>
          </cell>
          <cell r="B3209" t="str">
            <v>Skagen Harbour</v>
          </cell>
        </row>
        <row r="3210">
          <cell r="A3210" t="str">
            <v>DK5SKANH</v>
          </cell>
          <cell r="B3210" t="str">
            <v>Skansen Havn</v>
          </cell>
        </row>
        <row r="3211">
          <cell r="A3211" t="str">
            <v>DK5SKIVE</v>
          </cell>
          <cell r="B3211" t="str">
            <v>Skive</v>
          </cell>
        </row>
        <row r="3212">
          <cell r="A3212" t="str">
            <v>DK5SKLSK</v>
          </cell>
          <cell r="B3212" t="str">
            <v>Saelskor</v>
          </cell>
        </row>
        <row r="3213">
          <cell r="A3213" t="str">
            <v>DK5SKRBK</v>
          </cell>
          <cell r="B3213" t="str">
            <v>Skaerbaek Havn</v>
          </cell>
        </row>
        <row r="3214">
          <cell r="A3214" t="str">
            <v>DK5SKRBV</v>
          </cell>
          <cell r="B3214" t="str">
            <v>Skaerbaekvaerket Harbour</v>
          </cell>
        </row>
        <row r="3215">
          <cell r="A3215" t="str">
            <v>DK5SKVHD</v>
          </cell>
          <cell r="B3215" t="str">
            <v>Skovshoved</v>
          </cell>
        </row>
        <row r="3216">
          <cell r="A3216" t="str">
            <v>DK5SOEBY</v>
          </cell>
          <cell r="B3216" t="str">
            <v>Soby Havn</v>
          </cell>
        </row>
        <row r="3217">
          <cell r="A3217" t="str">
            <v>DK5SONBG</v>
          </cell>
          <cell r="B3217" t="str">
            <v>Soenderborg Harbour</v>
          </cell>
        </row>
        <row r="3218">
          <cell r="A3218" t="str">
            <v>DK5SONBL</v>
          </cell>
          <cell r="B3218" t="str">
            <v>Sonderborg Lystbadehavn</v>
          </cell>
        </row>
        <row r="3219">
          <cell r="A3219" t="str">
            <v>DK5SPDBJ</v>
          </cell>
          <cell r="B3219" t="str">
            <v>Spodsbjerg Havn</v>
          </cell>
        </row>
        <row r="3220">
          <cell r="A3220" t="str">
            <v>DK5STAUN</v>
          </cell>
          <cell r="B3220" t="str">
            <v>Stauning Fiskeri Lystbadehavn</v>
          </cell>
        </row>
        <row r="3221">
          <cell r="A3221" t="str">
            <v>DK5STBRP</v>
          </cell>
          <cell r="B3221" t="str">
            <v>Stubberup</v>
          </cell>
        </row>
        <row r="3222">
          <cell r="A3222" t="str">
            <v>DK5STIGU</v>
          </cell>
          <cell r="B3222" t="str">
            <v>Stigsnaesvaerket &amp; Gulf Harbour</v>
          </cell>
        </row>
        <row r="3223">
          <cell r="A3223" t="str">
            <v>DK5STRBY</v>
          </cell>
          <cell r="B3223" t="str">
            <v>Strandby</v>
          </cell>
        </row>
        <row r="3224">
          <cell r="A3224" t="str">
            <v>DK5STRIB</v>
          </cell>
          <cell r="B3224" t="str">
            <v>Strib Havn</v>
          </cell>
        </row>
        <row r="3225">
          <cell r="A3225" t="str">
            <v>DK5STRYN</v>
          </cell>
          <cell r="B3225" t="str">
            <v>Stryno</v>
          </cell>
        </row>
        <row r="3226">
          <cell r="A3226" t="str">
            <v>DK5STUDV</v>
          </cell>
          <cell r="B3226" t="str">
            <v>Studstrupsvaerket Harbour</v>
          </cell>
        </row>
        <row r="3227">
          <cell r="A3227" t="str">
            <v>DK5STUKB</v>
          </cell>
          <cell r="B3227" t="str">
            <v>Stubbekobing Havn</v>
          </cell>
        </row>
        <row r="3228">
          <cell r="A3228" t="str">
            <v>DK5SVANK</v>
          </cell>
          <cell r="B3228" t="str">
            <v>Svaneke Havn</v>
          </cell>
        </row>
        <row r="3229">
          <cell r="A3229" t="str">
            <v>DK5SVNBG</v>
          </cell>
          <cell r="B3229" t="str">
            <v>Svendborg Harbour</v>
          </cell>
        </row>
        <row r="3230">
          <cell r="A3230" t="str">
            <v>DK5THYBR</v>
          </cell>
          <cell r="B3230" t="str">
            <v>Thyboroen Harbour</v>
          </cell>
        </row>
        <row r="3231">
          <cell r="A3231" t="str">
            <v>DK5TORMI</v>
          </cell>
          <cell r="B3231" t="str">
            <v>Thorsminde</v>
          </cell>
        </row>
        <row r="3232">
          <cell r="A3232" t="str">
            <v>DK5TUNOE</v>
          </cell>
          <cell r="B3232" t="str">
            <v>Tuno Havn</v>
          </cell>
        </row>
        <row r="3233">
          <cell r="A3233" t="str">
            <v>DK5UBHOJ</v>
          </cell>
          <cell r="B3233" t="str">
            <v>Udbyhoj Lystbadehavne</v>
          </cell>
        </row>
        <row r="3234">
          <cell r="A3234" t="str">
            <v>DK5VANGX</v>
          </cell>
          <cell r="B3234" t="str">
            <v>Vang</v>
          </cell>
        </row>
        <row r="3235">
          <cell r="A3235" t="str">
            <v>DK5VEDBK</v>
          </cell>
          <cell r="B3235" t="str">
            <v>Vedaek</v>
          </cell>
        </row>
        <row r="3236">
          <cell r="A3236" t="str">
            <v>DK5VEJLE</v>
          </cell>
          <cell r="B3236" t="str">
            <v>Vejle Harbour</v>
          </cell>
        </row>
        <row r="3237">
          <cell r="A3237" t="str">
            <v>DK5VILSM</v>
          </cell>
          <cell r="B3237" t="str">
            <v>Vilsund-Sundby Mors</v>
          </cell>
        </row>
        <row r="3238">
          <cell r="A3238" t="str">
            <v>DK5VODBS</v>
          </cell>
          <cell r="B3238" t="str">
            <v>Vordingborg Sydhavn</v>
          </cell>
        </row>
        <row r="3239">
          <cell r="A3239" t="str">
            <v>DK5VRKSU</v>
          </cell>
          <cell r="B3239" t="str">
            <v>Virksund Havn og Lystbadehavn</v>
          </cell>
        </row>
        <row r="3240">
          <cell r="A3240" t="str">
            <v>DK5VSTBR</v>
          </cell>
          <cell r="B3240" t="str">
            <v>Vestbroen</v>
          </cell>
        </row>
        <row r="3241">
          <cell r="A3241" t="str">
            <v>DK5VSTRO</v>
          </cell>
          <cell r="B3241" t="str">
            <v>Vestero Havn</v>
          </cell>
        </row>
        <row r="3242">
          <cell r="A3242" t="str">
            <v>EC200020</v>
          </cell>
          <cell r="B3242" t="str">
            <v>Archipielago de Galapagos</v>
          </cell>
        </row>
        <row r="3243">
          <cell r="A3243" t="str">
            <v>EC300100</v>
          </cell>
          <cell r="B3243" t="str">
            <v>Manglares Bahia Ancon Sardinas</v>
          </cell>
        </row>
        <row r="3244">
          <cell r="A3244" t="str">
            <v>EC300101</v>
          </cell>
          <cell r="B3244" t="str">
            <v>Punta Gorda - Punta Portete</v>
          </cell>
        </row>
        <row r="3245">
          <cell r="A3245" t="str">
            <v>EC300102</v>
          </cell>
          <cell r="B3245" t="str">
            <v>Punta Portete - Punta Bellaca</v>
          </cell>
        </row>
        <row r="3246">
          <cell r="A3246" t="str">
            <v>EC300103</v>
          </cell>
          <cell r="B3246" t="str">
            <v>Punta Ballena Bahia de Caraquez</v>
          </cell>
        </row>
        <row r="3247">
          <cell r="A3247" t="str">
            <v>EC300104</v>
          </cell>
          <cell r="B3247" t="str">
            <v>San Clemente Puerto Cayo</v>
          </cell>
        </row>
        <row r="3248">
          <cell r="A3248" t="str">
            <v>EC300105</v>
          </cell>
          <cell r="B3248" t="str">
            <v>Bahia de Santa Elena Puerto</v>
          </cell>
        </row>
        <row r="3249">
          <cell r="A3249" t="str">
            <v>EC300106</v>
          </cell>
          <cell r="B3249" t="str">
            <v>Chanduy - Golfo de Guayaquil</v>
          </cell>
        </row>
        <row r="3250">
          <cell r="A3250" t="str">
            <v>EC300107</v>
          </cell>
          <cell r="B3250" t="str">
            <v>Estero Salado - Rio Guayas</v>
          </cell>
        </row>
        <row r="3251">
          <cell r="A3251" t="str">
            <v>EC300200</v>
          </cell>
          <cell r="B3251" t="str">
            <v>Isla Cristobal-Isla Espanola</v>
          </cell>
        </row>
        <row r="3252">
          <cell r="A3252" t="str">
            <v>EC300202</v>
          </cell>
          <cell r="B3252" t="str">
            <v>Isla San Salvador - Isla Baltra</v>
          </cell>
        </row>
        <row r="3253">
          <cell r="A3253" t="str">
            <v>EC300203</v>
          </cell>
          <cell r="B3253" t="str">
            <v>Isla Santa cruz-Baltra-Santa Fe</v>
          </cell>
        </row>
        <row r="3254">
          <cell r="A3254" t="str">
            <v>EC300206</v>
          </cell>
          <cell r="B3254" t="str">
            <v>Isla Isabela - Isla Fermandina</v>
          </cell>
        </row>
        <row r="3255">
          <cell r="A3255" t="str">
            <v>EC300207</v>
          </cell>
          <cell r="B3255" t="str">
            <v>Isabela  Parte Sur  Isla Pinzon</v>
          </cell>
        </row>
        <row r="3256">
          <cell r="A3256" t="str">
            <v>EC401000</v>
          </cell>
          <cell r="B3256" t="str">
            <v>San Lorenzo - Limones y la Tola</v>
          </cell>
        </row>
        <row r="3257">
          <cell r="A3257" t="str">
            <v>EC401001</v>
          </cell>
          <cell r="B3257" t="str">
            <v>Puerto de Esmeraldas y Balao</v>
          </cell>
        </row>
        <row r="3258">
          <cell r="A3258" t="str">
            <v>EC401010</v>
          </cell>
          <cell r="B3258" t="str">
            <v>Galeras Atacames y Muisne</v>
          </cell>
        </row>
        <row r="3259">
          <cell r="A3259" t="str">
            <v>EC401031</v>
          </cell>
          <cell r="B3259" t="str">
            <v>Aproximacion Bahia de Caraquez</v>
          </cell>
        </row>
        <row r="3260">
          <cell r="A3260" t="str">
            <v>EC401040</v>
          </cell>
          <cell r="B3260" t="str">
            <v>Aproximacion a Manta</v>
          </cell>
        </row>
        <row r="3261">
          <cell r="A3261" t="str">
            <v>EC401041</v>
          </cell>
          <cell r="B3261" t="str">
            <v>Aproximacion a Isla de la Plata</v>
          </cell>
        </row>
        <row r="3262">
          <cell r="A3262" t="str">
            <v>EC401050</v>
          </cell>
          <cell r="B3262" t="str">
            <v>Puerto Cayo - Isla Salango</v>
          </cell>
        </row>
        <row r="3263">
          <cell r="A3263" t="str">
            <v>EC401051</v>
          </cell>
          <cell r="B3263" t="str">
            <v>Valdivia y Monteverde</v>
          </cell>
        </row>
        <row r="3264">
          <cell r="A3264" t="str">
            <v>EC401052</v>
          </cell>
          <cell r="B3264" t="str">
            <v>Salinas y La Libertad</v>
          </cell>
        </row>
        <row r="3265">
          <cell r="A3265" t="str">
            <v>EC401053</v>
          </cell>
          <cell r="B3265" t="str">
            <v>Aproximacion a Ayampe</v>
          </cell>
        </row>
        <row r="3266">
          <cell r="A3266" t="str">
            <v>EC401054</v>
          </cell>
          <cell r="B3266" t="str">
            <v>Aproximacion a Manglaralto</v>
          </cell>
        </row>
        <row r="3267">
          <cell r="A3267" t="str">
            <v>EC401070</v>
          </cell>
          <cell r="B3267" t="str">
            <v>Puerto Maritimo de Guayaquil</v>
          </cell>
        </row>
        <row r="3268">
          <cell r="A3268" t="str">
            <v>EC401071</v>
          </cell>
          <cell r="B3268" t="str">
            <v>Aproximacion a Puerto Maritimo</v>
          </cell>
        </row>
        <row r="3269">
          <cell r="A3269" t="str">
            <v>EC401072</v>
          </cell>
          <cell r="B3269" t="str">
            <v>Rio Guayas</v>
          </cell>
        </row>
        <row r="3270">
          <cell r="A3270" t="str">
            <v>EC401073</v>
          </cell>
          <cell r="B3270" t="str">
            <v>RA­o Guayas Canal de Mondragon</v>
          </cell>
        </row>
        <row r="3271">
          <cell r="A3271" t="str">
            <v>EC401074</v>
          </cell>
          <cell r="B3271" t="str">
            <v>Rio Guayas - Canal de MondragÃ³</v>
          </cell>
        </row>
        <row r="3272">
          <cell r="A3272" t="str">
            <v>EC401080</v>
          </cell>
          <cell r="B3272" t="str">
            <v>Aproximacion a Puna</v>
          </cell>
        </row>
        <row r="3273">
          <cell r="A3273" t="str">
            <v>EC401082</v>
          </cell>
          <cell r="B3273" t="str">
            <v>Aproximacion a Isla Santa Clara</v>
          </cell>
        </row>
        <row r="3274">
          <cell r="A3274" t="str">
            <v>EC401083</v>
          </cell>
          <cell r="B3274" t="str">
            <v>Aproximacion Maritimo Posorja</v>
          </cell>
        </row>
        <row r="3275">
          <cell r="A3275" t="str">
            <v>EC402000</v>
          </cell>
          <cell r="B3275" t="str">
            <v>Aproximacion Isla San Cristobal</v>
          </cell>
        </row>
        <row r="3276">
          <cell r="A3276" t="str">
            <v>EC402001</v>
          </cell>
          <cell r="B3276" t="str">
            <v>Aproximacion a la Isla Espanola</v>
          </cell>
        </row>
        <row r="3277">
          <cell r="A3277" t="str">
            <v>EC402021</v>
          </cell>
          <cell r="B3277" t="str">
            <v>Isla Seymour e Isla Baltra</v>
          </cell>
        </row>
        <row r="3278">
          <cell r="A3278" t="str">
            <v>EC402031</v>
          </cell>
          <cell r="B3278" t="str">
            <v>Aproximacion Isidro Ayora</v>
          </cell>
        </row>
        <row r="3279">
          <cell r="A3279" t="str">
            <v>EC402040</v>
          </cell>
          <cell r="B3279" t="str">
            <v>Aproximacion Isla Santa Maria</v>
          </cell>
        </row>
        <row r="3280">
          <cell r="A3280" t="str">
            <v>EC402071</v>
          </cell>
          <cell r="B3280" t="str">
            <v>aPuerto General Villamil</v>
          </cell>
        </row>
        <row r="3281">
          <cell r="A3281" t="str">
            <v>EC510000</v>
          </cell>
          <cell r="B3281" t="str">
            <v>Palma Real Ancon</v>
          </cell>
        </row>
        <row r="3282">
          <cell r="A3282" t="str">
            <v>EC510001</v>
          </cell>
          <cell r="B3282" t="str">
            <v>Ancon Rio Mataje</v>
          </cell>
        </row>
        <row r="3283">
          <cell r="A3283" t="str">
            <v>EC510002</v>
          </cell>
          <cell r="B3283" t="str">
            <v>Canal Bolivar</v>
          </cell>
        </row>
        <row r="3284">
          <cell r="A3284" t="str">
            <v>EC510003</v>
          </cell>
          <cell r="B3284" t="str">
            <v>Puerto San Lorenzo Tambillo</v>
          </cell>
        </row>
        <row r="3285">
          <cell r="A3285" t="str">
            <v>EC510004</v>
          </cell>
          <cell r="B3285" t="str">
            <v>Valdez De Limones canal</v>
          </cell>
        </row>
        <row r="3286">
          <cell r="A3286" t="str">
            <v>EC510010</v>
          </cell>
          <cell r="B3286" t="str">
            <v>Puerto de Esmeraldas</v>
          </cell>
        </row>
        <row r="3287">
          <cell r="A3287" t="str">
            <v>EC510300</v>
          </cell>
          <cell r="B3287" t="str">
            <v>Matal</v>
          </cell>
        </row>
        <row r="3288">
          <cell r="A3288" t="str">
            <v>EC510310</v>
          </cell>
          <cell r="B3288" t="str">
            <v>Bahia de Caraquez</v>
          </cell>
        </row>
        <row r="3289">
          <cell r="A3289" t="str">
            <v>EC510400</v>
          </cell>
          <cell r="B3289" t="str">
            <v>Jaramijo</v>
          </cell>
        </row>
        <row r="3290">
          <cell r="A3290" t="str">
            <v>EC510401</v>
          </cell>
          <cell r="B3290" t="str">
            <v>Puerto de Manta</v>
          </cell>
        </row>
        <row r="3291">
          <cell r="A3291" t="str">
            <v>EC510511</v>
          </cell>
          <cell r="B3291" t="str">
            <v>Bahia de Ayangue</v>
          </cell>
        </row>
        <row r="3292">
          <cell r="A3292" t="str">
            <v>EC510512</v>
          </cell>
          <cell r="B3292" t="str">
            <v>Monteverde</v>
          </cell>
        </row>
        <row r="3293">
          <cell r="A3293" t="str">
            <v>EC510520</v>
          </cell>
          <cell r="B3293" t="str">
            <v>La Libertad - Ballenita</v>
          </cell>
        </row>
        <row r="3294">
          <cell r="A3294" t="str">
            <v>EC510600</v>
          </cell>
          <cell r="B3294" t="str">
            <v>Chanduy</v>
          </cell>
        </row>
        <row r="3295">
          <cell r="A3295" t="str">
            <v>EC510601</v>
          </cell>
          <cell r="B3295" t="str">
            <v>Anconcito</v>
          </cell>
        </row>
        <row r="3296">
          <cell r="A3296" t="str">
            <v>EC510701</v>
          </cell>
          <cell r="B3296" t="str">
            <v>Puertos de Posorja</v>
          </cell>
        </row>
        <row r="3297">
          <cell r="A3297" t="str">
            <v>EC510710</v>
          </cell>
          <cell r="B3297" t="str">
            <v>Puertos Maritimos de Guayaquil</v>
          </cell>
        </row>
        <row r="3298">
          <cell r="A3298" t="str">
            <v>EC510711</v>
          </cell>
          <cell r="B3298" t="str">
            <v>Estero Salado - Estero Libertad</v>
          </cell>
        </row>
        <row r="3299">
          <cell r="A3299" t="str">
            <v>EC510712</v>
          </cell>
          <cell r="B3299" t="str">
            <v>Isla San Ignacio</v>
          </cell>
        </row>
        <row r="3300">
          <cell r="A3300" t="str">
            <v>EC510713</v>
          </cell>
          <cell r="B3300" t="str">
            <v>Estero Chupadores Grande</v>
          </cell>
        </row>
        <row r="3301">
          <cell r="A3301" t="str">
            <v>EC510714</v>
          </cell>
          <cell r="B3301" t="str">
            <v>Estero Chupadores Grande</v>
          </cell>
        </row>
        <row r="3302">
          <cell r="A3302" t="str">
            <v>EC510720</v>
          </cell>
          <cell r="B3302" t="str">
            <v>Malecon 2000</v>
          </cell>
        </row>
        <row r="3303">
          <cell r="A3303" t="str">
            <v>EC510740</v>
          </cell>
          <cell r="B3303" t="str">
            <v>Puna</v>
          </cell>
        </row>
        <row r="3304">
          <cell r="A3304" t="str">
            <v>EC510811</v>
          </cell>
          <cell r="B3304" t="str">
            <v>Aproximacion a Puerto Bolivar</v>
          </cell>
        </row>
        <row r="3305">
          <cell r="A3305" t="str">
            <v>EC510812</v>
          </cell>
          <cell r="B3305" t="str">
            <v>Estero Santa Rosa</v>
          </cell>
        </row>
        <row r="3306">
          <cell r="A3306" t="str">
            <v>EC510813</v>
          </cell>
          <cell r="B3306" t="str">
            <v>Puerto La Pitahaya</v>
          </cell>
        </row>
        <row r="3307">
          <cell r="A3307" t="str">
            <v>EC510814</v>
          </cell>
          <cell r="B3307" t="str">
            <v>Las Huacas</v>
          </cell>
        </row>
        <row r="3308">
          <cell r="A3308" t="str">
            <v>EC510815</v>
          </cell>
          <cell r="B3308" t="str">
            <v>Estero Grande Estero Chupadores</v>
          </cell>
        </row>
        <row r="3309">
          <cell r="A3309" t="str">
            <v>EC510816</v>
          </cell>
          <cell r="B3309" t="str">
            <v>Costa Rica</v>
          </cell>
        </row>
        <row r="3310">
          <cell r="A3310" t="str">
            <v>EC510820</v>
          </cell>
          <cell r="B3310" t="str">
            <v>Isla Santa Clara</v>
          </cell>
        </row>
        <row r="3311">
          <cell r="A3311" t="str">
            <v>EC520003</v>
          </cell>
          <cell r="B3311" t="str">
            <v>Puerto Baquerizo Moreno</v>
          </cell>
        </row>
        <row r="3312">
          <cell r="A3312" t="str">
            <v>EC520213</v>
          </cell>
          <cell r="B3312" t="str">
            <v>Caleta Aeolian</v>
          </cell>
        </row>
        <row r="3313">
          <cell r="A3313" t="str">
            <v>EC520215</v>
          </cell>
          <cell r="B3313" t="str">
            <v>Playa Las Bachas</v>
          </cell>
        </row>
        <row r="3314">
          <cell r="A3314" t="str">
            <v>EC520310</v>
          </cell>
          <cell r="B3314" t="str">
            <v>Puerto Isidro Ayora</v>
          </cell>
        </row>
        <row r="3315">
          <cell r="A3315" t="str">
            <v>EC520312</v>
          </cell>
          <cell r="B3315" t="str">
            <v>Islas Plaza</v>
          </cell>
        </row>
        <row r="3316">
          <cell r="A3316" t="str">
            <v>EC520710</v>
          </cell>
          <cell r="B3316" t="str">
            <v>Puerto General Villamil</v>
          </cell>
        </row>
        <row r="3317">
          <cell r="A3317" t="str">
            <v>EC61001A</v>
          </cell>
          <cell r="B3317" t="str">
            <v>Darsenas de Esmeraldas</v>
          </cell>
        </row>
        <row r="3318">
          <cell r="A3318" t="str">
            <v>EC61040A</v>
          </cell>
          <cell r="B3318" t="str">
            <v>Puerto Maritimo de Manta</v>
          </cell>
        </row>
        <row r="3319">
          <cell r="A3319" t="str">
            <v>EC61070A</v>
          </cell>
          <cell r="B3319" t="str">
            <v>Terminal Maritimo de Posorja</v>
          </cell>
        </row>
        <row r="3320">
          <cell r="A3320" t="str">
            <v>EE213001</v>
          </cell>
          <cell r="B3320" t="str">
            <v>Narva to Vergi</v>
          </cell>
        </row>
        <row r="3321">
          <cell r="A3321" t="str">
            <v>EE213022</v>
          </cell>
          <cell r="B3321" t="str">
            <v>Gulf of Finland W</v>
          </cell>
        </row>
        <row r="3322">
          <cell r="A3322" t="str">
            <v>EE213053</v>
          </cell>
          <cell r="B3322" t="str">
            <v>Baltic Sea NEVainameri N</v>
          </cell>
        </row>
        <row r="3323">
          <cell r="A3323" t="str">
            <v>EE213055</v>
          </cell>
          <cell r="B3323" t="str">
            <v>Gulf of Riga E Parnu Bay</v>
          </cell>
        </row>
        <row r="3324">
          <cell r="A3324" t="str">
            <v>EE213056</v>
          </cell>
          <cell r="B3324" t="str">
            <v>Gulf of Riga W Vainameri S</v>
          </cell>
        </row>
        <row r="3325">
          <cell r="A3325" t="str">
            <v>EE213064</v>
          </cell>
          <cell r="B3325" t="str">
            <v>Baltic Sea N</v>
          </cell>
        </row>
        <row r="3326">
          <cell r="A3326" t="str">
            <v>EE213067</v>
          </cell>
          <cell r="B3326" t="str">
            <v>Baltic Sea Middle</v>
          </cell>
        </row>
        <row r="3327">
          <cell r="A3327" t="str">
            <v>EE3D0014</v>
          </cell>
          <cell r="B3327" t="str">
            <v>Estonian-Swedish border</v>
          </cell>
        </row>
        <row r="3328">
          <cell r="A3328" t="str">
            <v>EE3D0201</v>
          </cell>
          <cell r="B3328" t="str">
            <v>Gulf of Finland Narva</v>
          </cell>
        </row>
        <row r="3329">
          <cell r="A3329" t="str">
            <v>EE3D0403</v>
          </cell>
          <cell r="B3329" t="str">
            <v>Gulf of Finland Kunda</v>
          </cell>
        </row>
        <row r="3330">
          <cell r="A3330" t="str">
            <v>EE3D0404</v>
          </cell>
          <cell r="B3330" t="str">
            <v>Gulf of FinlandKasmu to Ihasalu</v>
          </cell>
        </row>
        <row r="3331">
          <cell r="A3331" t="str">
            <v>EE3D0705</v>
          </cell>
          <cell r="B3331" t="str">
            <v>Muuga to Paldiski</v>
          </cell>
        </row>
        <row r="3332">
          <cell r="A3332" t="str">
            <v>EE3D0906</v>
          </cell>
          <cell r="B3332" t="str">
            <v>Baltic Sea Pakri to Vormsi</v>
          </cell>
        </row>
        <row r="3333">
          <cell r="A3333" t="str">
            <v>EE3D1107</v>
          </cell>
          <cell r="B3333" t="str">
            <v>Baltic SeaN of Hiiumaa</v>
          </cell>
        </row>
        <row r="3334">
          <cell r="A3334" t="str">
            <v>EE3D1108</v>
          </cell>
          <cell r="B3334" t="str">
            <v>Baltic SeaNW of Hiiumaa</v>
          </cell>
        </row>
        <row r="3335">
          <cell r="A3335" t="str">
            <v>EE3D1311</v>
          </cell>
          <cell r="B3335" t="str">
            <v>Vainameri E</v>
          </cell>
        </row>
        <row r="3336">
          <cell r="A3336" t="str">
            <v>EE3D1312</v>
          </cell>
          <cell r="B3336" t="str">
            <v>Vainameri W</v>
          </cell>
        </row>
        <row r="3337">
          <cell r="A3337" t="str">
            <v>EE3D1513</v>
          </cell>
          <cell r="B3337" t="str">
            <v>Baltic Sea W of Saaremaa</v>
          </cell>
        </row>
        <row r="3338">
          <cell r="A3338" t="str">
            <v>EE3D1610</v>
          </cell>
          <cell r="B3338" t="str">
            <v>Gulf of Riga Parnu Bay</v>
          </cell>
        </row>
        <row r="3339">
          <cell r="A3339" t="str">
            <v>EE3D1616</v>
          </cell>
          <cell r="B3339" t="str">
            <v>Island Ruhnu</v>
          </cell>
        </row>
        <row r="3340">
          <cell r="A3340" t="str">
            <v>EE3D1913</v>
          </cell>
          <cell r="B3340" t="str">
            <v>Gulf of Riga Irbe Strait</v>
          </cell>
        </row>
        <row r="3341">
          <cell r="A3341" t="str">
            <v>EE40650A</v>
          </cell>
          <cell r="B3341" t="str">
            <v>Mustvee To Vasknarva</v>
          </cell>
        </row>
        <row r="3342">
          <cell r="A3342" t="str">
            <v>EE40652A</v>
          </cell>
          <cell r="B3342" t="str">
            <v>Kodavere To Raskopelski Bay</v>
          </cell>
        </row>
        <row r="3343">
          <cell r="A3343" t="str">
            <v>EE40653B</v>
          </cell>
          <cell r="B3343" t="str">
            <v>Praaga to Kolpino sland</v>
          </cell>
        </row>
        <row r="3344">
          <cell r="A3344" t="str">
            <v>EE4C0101</v>
          </cell>
          <cell r="B3344" t="str">
            <v>Toila Harbour to narva-Joesuu</v>
          </cell>
        </row>
        <row r="3345">
          <cell r="A3345" t="str">
            <v>EE4C0302</v>
          </cell>
          <cell r="B3345" t="str">
            <v>Purtse Harbour to Toila Harbour</v>
          </cell>
        </row>
        <row r="3346">
          <cell r="A3346" t="str">
            <v>EE4C1408</v>
          </cell>
          <cell r="B3346" t="str">
            <v>Suur Pakri to Rohukula Harbour</v>
          </cell>
        </row>
        <row r="3347">
          <cell r="A3347" t="str">
            <v>EE4C1609</v>
          </cell>
          <cell r="B3347" t="str">
            <v>Osmussaar I to Heltermaa Hr</v>
          </cell>
        </row>
        <row r="3348">
          <cell r="A3348" t="str">
            <v>EE4C1810</v>
          </cell>
          <cell r="B3348" t="str">
            <v>Hiiumaa Island</v>
          </cell>
        </row>
        <row r="3349">
          <cell r="A3349" t="str">
            <v>EE4C2011</v>
          </cell>
          <cell r="B3349" t="str">
            <v>W Coast of Hiiumaa Island</v>
          </cell>
        </row>
        <row r="3350">
          <cell r="A3350" t="str">
            <v>EE4C2112</v>
          </cell>
          <cell r="B3350" t="str">
            <v>Approach to Port of Virtsu</v>
          </cell>
        </row>
        <row r="3351">
          <cell r="A3351" t="str">
            <v>EE4C2113</v>
          </cell>
          <cell r="B3351" t="str">
            <v>E Coast of Saaremaa Kihnu Is</v>
          </cell>
        </row>
        <row r="3352">
          <cell r="A3352" t="str">
            <v>EE4C2214</v>
          </cell>
          <cell r="B3352" t="str">
            <v>Apprs Ports of Soru and Triigi</v>
          </cell>
        </row>
        <row r="3353">
          <cell r="A3353" t="str">
            <v>EE4C2415</v>
          </cell>
          <cell r="B3353" t="str">
            <v>W Coast of Saaremaa Island</v>
          </cell>
        </row>
        <row r="3354">
          <cell r="A3354" t="str">
            <v>EE4C3520</v>
          </cell>
          <cell r="B3354" t="str">
            <v>Peninsula SorveEE-LV Border</v>
          </cell>
        </row>
        <row r="3355">
          <cell r="A3355" t="str">
            <v>EE4C3521</v>
          </cell>
          <cell r="B3355" t="str">
            <v>W from Saaremaa Island</v>
          </cell>
        </row>
        <row r="3356">
          <cell r="A3356" t="str">
            <v>EE4C3619</v>
          </cell>
          <cell r="B3356" t="str">
            <v>Island AbrukaEE-LV Border</v>
          </cell>
        </row>
        <row r="3357">
          <cell r="A3357" t="str">
            <v>EE4C3718</v>
          </cell>
          <cell r="B3357" t="str">
            <v>Ruhnu Island</v>
          </cell>
        </row>
        <row r="3358">
          <cell r="A3358" t="str">
            <v>EE4C3816</v>
          </cell>
          <cell r="B3358" t="str">
            <v>Approach to Port of Parnu</v>
          </cell>
        </row>
        <row r="3359">
          <cell r="A3359" t="str">
            <v>EE4C3817</v>
          </cell>
          <cell r="B3359" t="str">
            <v>SE from Kihnu Island</v>
          </cell>
        </row>
        <row r="3360">
          <cell r="A3360" t="str">
            <v>EE4D0503</v>
          </cell>
          <cell r="B3360" t="str">
            <v>Approach to Pirt to Kunda</v>
          </cell>
        </row>
        <row r="3361">
          <cell r="A3361" t="str">
            <v>EE4D0604</v>
          </cell>
          <cell r="B3361" t="str">
            <v>Approach to Vergi Harbour</v>
          </cell>
        </row>
        <row r="3362">
          <cell r="A3362" t="str">
            <v>EE4D0805</v>
          </cell>
          <cell r="B3362" t="str">
            <v>Kaberneeme Pen. to P. of Loksa</v>
          </cell>
        </row>
        <row r="3363">
          <cell r="A3363" t="str">
            <v>EE4D1006</v>
          </cell>
          <cell r="B3363" t="str">
            <v>Ports of Tallinn and Muuga</v>
          </cell>
        </row>
        <row r="3364">
          <cell r="A3364" t="str">
            <v>EE4D1207</v>
          </cell>
          <cell r="B3364" t="str">
            <v>Naissaar I. Ports of Paldiski</v>
          </cell>
        </row>
        <row r="3365">
          <cell r="A3365" t="str">
            <v>EE4V0731</v>
          </cell>
          <cell r="B3365" t="str">
            <v>VortsjarvEmajogi to Tarvastu</v>
          </cell>
        </row>
        <row r="3366">
          <cell r="A3366" t="str">
            <v>EE4V0733</v>
          </cell>
          <cell r="B3366" t="str">
            <v>VortsjarvTarvastu to Pikasilla</v>
          </cell>
        </row>
        <row r="3367">
          <cell r="A3367" t="str">
            <v>EE50744D</v>
          </cell>
          <cell r="B3367" t="str">
            <v>Sviby-Heltermaa-Rohukula</v>
          </cell>
        </row>
        <row r="3368">
          <cell r="A3368" t="str">
            <v>EE50752C</v>
          </cell>
          <cell r="B3368" t="str">
            <v>Soela Str. To Triigi Baynknown</v>
          </cell>
        </row>
        <row r="3369">
          <cell r="A3369" t="str">
            <v>EE50780E</v>
          </cell>
          <cell r="B3369" t="str">
            <v>Parnu Bay Parnu River</v>
          </cell>
        </row>
        <row r="3370">
          <cell r="A3370" t="str">
            <v>EE50781D</v>
          </cell>
          <cell r="B3370" t="str">
            <v>Kihnu Strait</v>
          </cell>
        </row>
        <row r="3371">
          <cell r="A3371" t="str">
            <v>EE50805C</v>
          </cell>
          <cell r="B3371" t="str">
            <v>Sillamae Harbour</v>
          </cell>
        </row>
        <row r="3372">
          <cell r="A3372" t="str">
            <v>EE50811C</v>
          </cell>
          <cell r="B3372" t="str">
            <v>Kunda Harbour</v>
          </cell>
        </row>
        <row r="3373">
          <cell r="A3373" t="str">
            <v>EE50816K</v>
          </cell>
          <cell r="B3373" t="str">
            <v>Loksa and Hara harbours</v>
          </cell>
        </row>
        <row r="3374">
          <cell r="A3374" t="str">
            <v>EE50820C</v>
          </cell>
          <cell r="B3374" t="str">
            <v>Muuga Harbour</v>
          </cell>
        </row>
        <row r="3375">
          <cell r="A3375" t="str">
            <v>EE50823C</v>
          </cell>
          <cell r="B3375" t="str">
            <v>Kopli Bay</v>
          </cell>
        </row>
        <row r="3376">
          <cell r="A3376" t="str">
            <v>EE50827C</v>
          </cell>
          <cell r="B3376" t="str">
            <v>Pakri Bay</v>
          </cell>
        </row>
        <row r="3377">
          <cell r="A3377" t="str">
            <v>EE50848C</v>
          </cell>
          <cell r="B3377" t="str">
            <v>Haapsalu Bay</v>
          </cell>
        </row>
        <row r="3378">
          <cell r="A3378" t="str">
            <v>EE50850C</v>
          </cell>
          <cell r="B3378" t="str">
            <v>Rukkirahu-Rohukula</v>
          </cell>
        </row>
        <row r="3379">
          <cell r="A3379" t="str">
            <v>EE50875C</v>
          </cell>
          <cell r="B3379" t="str">
            <v>Roomassaare and Abruka Harbours</v>
          </cell>
        </row>
        <row r="3380">
          <cell r="A3380" t="str">
            <v>EE50881K</v>
          </cell>
          <cell r="B3380" t="str">
            <v>Saaremaa Harbour</v>
          </cell>
        </row>
        <row r="3381">
          <cell r="A3381" t="str">
            <v>EE5L802A</v>
          </cell>
          <cell r="B3381" t="str">
            <v>Eesti Varav Channel</v>
          </cell>
        </row>
        <row r="3382">
          <cell r="A3382" t="str">
            <v>EE5L804B</v>
          </cell>
          <cell r="B3382" t="str">
            <v>Varska Bay</v>
          </cell>
        </row>
        <row r="3383">
          <cell r="A3383" t="str">
            <v>EE5V0833</v>
          </cell>
          <cell r="B3383" t="str">
            <v>VortsjarvEntrance Vaike Emajogi</v>
          </cell>
        </row>
        <row r="3384">
          <cell r="A3384" t="str">
            <v>EE60890C</v>
          </cell>
          <cell r="B3384" t="str">
            <v>Montu Harbour</v>
          </cell>
        </row>
        <row r="3385">
          <cell r="A3385" t="str">
            <v>EE60903C</v>
          </cell>
          <cell r="B3385" t="str">
            <v>Toila Harbour</v>
          </cell>
        </row>
        <row r="3386">
          <cell r="A3386" t="str">
            <v>EE60905C</v>
          </cell>
          <cell r="B3386" t="str">
            <v>Purtse Harbour</v>
          </cell>
        </row>
        <row r="3387">
          <cell r="A3387" t="str">
            <v>EE60908C</v>
          </cell>
          <cell r="B3387" t="str">
            <v>Eisma Harbour</v>
          </cell>
        </row>
        <row r="3388">
          <cell r="A3388" t="str">
            <v>EE60911C</v>
          </cell>
          <cell r="B3388" t="str">
            <v>Vergi Harbour</v>
          </cell>
        </row>
        <row r="3389">
          <cell r="A3389" t="str">
            <v>EE60912C</v>
          </cell>
          <cell r="B3389" t="str">
            <v>Vosu Harbour</v>
          </cell>
        </row>
        <row r="3390">
          <cell r="A3390" t="str">
            <v>EE60918C</v>
          </cell>
          <cell r="B3390" t="str">
            <v>Kaberneeme Harbour</v>
          </cell>
        </row>
        <row r="3391">
          <cell r="A3391" t="str">
            <v>EE60919C</v>
          </cell>
          <cell r="B3391" t="str">
            <v>Neeme harbour</v>
          </cell>
        </row>
        <row r="3392">
          <cell r="A3392" t="str">
            <v>EE60921C</v>
          </cell>
          <cell r="B3392" t="str">
            <v>Koljunuki Harbour</v>
          </cell>
        </row>
        <row r="3393">
          <cell r="A3393" t="str">
            <v>EE60923C</v>
          </cell>
          <cell r="B3393" t="str">
            <v>Kelnase Harbour</v>
          </cell>
        </row>
        <row r="3394">
          <cell r="A3394" t="str">
            <v>EE60924C</v>
          </cell>
          <cell r="B3394" t="str">
            <v>Leppneeme Harbour</v>
          </cell>
        </row>
        <row r="3395">
          <cell r="A3395" t="str">
            <v>EE60925K</v>
          </cell>
          <cell r="B3395" t="str">
            <v>Rohuneeme Harbour</v>
          </cell>
        </row>
        <row r="3396">
          <cell r="A3396" t="str">
            <v>EE60929C</v>
          </cell>
          <cell r="B3396" t="str">
            <v>Miiduranna And Pirita Harbours</v>
          </cell>
        </row>
        <row r="3397">
          <cell r="A3397" t="str">
            <v>EE60930D</v>
          </cell>
          <cell r="B3397" t="str">
            <v>Vanasadam Harbour</v>
          </cell>
        </row>
        <row r="3398">
          <cell r="A3398" t="str">
            <v>EE60931D</v>
          </cell>
          <cell r="B3398" t="str">
            <v>Paljassaare Harbour</v>
          </cell>
        </row>
        <row r="3399">
          <cell r="A3399" t="str">
            <v>EE60932C</v>
          </cell>
          <cell r="B3399" t="str">
            <v>Kakumae Harbour</v>
          </cell>
        </row>
        <row r="3400">
          <cell r="A3400" t="str">
            <v>EE60933C</v>
          </cell>
          <cell r="B3400" t="str">
            <v>Naissaar Harbour</v>
          </cell>
        </row>
        <row r="3401">
          <cell r="A3401" t="str">
            <v>EE60938C</v>
          </cell>
          <cell r="B3401" t="str">
            <v>Lohusalu Harbour</v>
          </cell>
        </row>
        <row r="3402">
          <cell r="A3402" t="str">
            <v>EE60944C</v>
          </cell>
          <cell r="B3402" t="str">
            <v>Haapsalu Harbour</v>
          </cell>
        </row>
        <row r="3403">
          <cell r="A3403" t="str">
            <v>EE60949C</v>
          </cell>
          <cell r="B3403" t="str">
            <v>Dirhami Harbour</v>
          </cell>
        </row>
        <row r="3404">
          <cell r="A3404" t="str">
            <v>EE60950C</v>
          </cell>
          <cell r="B3404" t="str">
            <v>Rohukyla Harbour</v>
          </cell>
        </row>
        <row r="3405">
          <cell r="A3405" t="str">
            <v>EE60951C</v>
          </cell>
          <cell r="B3405" t="str">
            <v>Lehtma Harbour</v>
          </cell>
        </row>
        <row r="3406">
          <cell r="A3406" t="str">
            <v>EE60952C</v>
          </cell>
          <cell r="B3406" t="str">
            <v>Suursadam Harbour</v>
          </cell>
        </row>
        <row r="3407">
          <cell r="A3407" t="str">
            <v>EE60953C</v>
          </cell>
          <cell r="B3407" t="str">
            <v>Kardla Harbour</v>
          </cell>
        </row>
        <row r="3408">
          <cell r="A3408" t="str">
            <v>EE60954D</v>
          </cell>
          <cell r="B3408" t="str">
            <v>Lounaranna Harbour</v>
          </cell>
        </row>
        <row r="3409">
          <cell r="A3409" t="str">
            <v>EE60955C</v>
          </cell>
          <cell r="B3409" t="str">
            <v>Roograhu Harbour</v>
          </cell>
        </row>
        <row r="3410">
          <cell r="A3410" t="str">
            <v>EE60956C</v>
          </cell>
          <cell r="B3410" t="str">
            <v>Heltermaa Harbour</v>
          </cell>
        </row>
        <row r="3411">
          <cell r="A3411" t="str">
            <v>EE60957C</v>
          </cell>
          <cell r="B3411" t="str">
            <v>Orissaare Harbour</v>
          </cell>
        </row>
        <row r="3412">
          <cell r="A3412" t="str">
            <v>EE60958C</v>
          </cell>
          <cell r="B3412" t="str">
            <v>Triigi Harbour</v>
          </cell>
        </row>
        <row r="3413">
          <cell r="A3413" t="str">
            <v>EE60960C</v>
          </cell>
          <cell r="B3413" t="str">
            <v>Soru Harbour</v>
          </cell>
        </row>
        <row r="3414">
          <cell r="A3414" t="str">
            <v>EE60961C</v>
          </cell>
          <cell r="B3414" t="str">
            <v>Orjaku Harbour</v>
          </cell>
        </row>
        <row r="3415">
          <cell r="A3415" t="str">
            <v>EE60964C</v>
          </cell>
          <cell r="B3415" t="str">
            <v>Soela Harbour</v>
          </cell>
        </row>
        <row r="3416">
          <cell r="A3416" t="str">
            <v>EE60965C</v>
          </cell>
          <cell r="B3416" t="str">
            <v>Saaremaa Harbour</v>
          </cell>
        </row>
        <row r="3417">
          <cell r="A3417" t="str">
            <v>EE60968C</v>
          </cell>
          <cell r="B3417" t="str">
            <v>Veere Harbour</v>
          </cell>
        </row>
        <row r="3418">
          <cell r="A3418" t="str">
            <v>EE60970C</v>
          </cell>
          <cell r="B3418" t="str">
            <v>Koguva Harbour</v>
          </cell>
        </row>
        <row r="3419">
          <cell r="A3419" t="str">
            <v>EE60973C</v>
          </cell>
          <cell r="B3419" t="str">
            <v>Karsa</v>
          </cell>
        </row>
        <row r="3420">
          <cell r="A3420" t="str">
            <v>EE60974C</v>
          </cell>
          <cell r="B3420" t="str">
            <v>Virtsu Vanasadama Harbours</v>
          </cell>
        </row>
        <row r="3421">
          <cell r="A3421" t="str">
            <v>EE60975D</v>
          </cell>
          <cell r="B3421" t="str">
            <v>Kungla Harbour</v>
          </cell>
        </row>
        <row r="3422">
          <cell r="A3422" t="str">
            <v>EE60976K</v>
          </cell>
          <cell r="B3422" t="str">
            <v>Kuivastu Harbour</v>
          </cell>
        </row>
        <row r="3423">
          <cell r="A3423" t="str">
            <v>EE60977D</v>
          </cell>
          <cell r="B3423" t="str">
            <v>Parnu Harbour</v>
          </cell>
        </row>
        <row r="3424">
          <cell r="A3424" t="str">
            <v>EE60978C</v>
          </cell>
          <cell r="B3424" t="str">
            <v>Koiguste Harbour</v>
          </cell>
        </row>
        <row r="3425">
          <cell r="A3425" t="str">
            <v>EE60979C</v>
          </cell>
          <cell r="B3425" t="str">
            <v>Roomassaare Harbour</v>
          </cell>
        </row>
        <row r="3426">
          <cell r="A3426" t="str">
            <v>EE60981C</v>
          </cell>
          <cell r="B3426" t="str">
            <v>Kuressaare Harbour</v>
          </cell>
        </row>
        <row r="3427">
          <cell r="A3427" t="str">
            <v>EE60982C</v>
          </cell>
          <cell r="B3427" t="str">
            <v>Abruka Harbour</v>
          </cell>
        </row>
        <row r="3428">
          <cell r="A3428" t="str">
            <v>EE60983C</v>
          </cell>
          <cell r="B3428" t="str">
            <v>Nasva</v>
          </cell>
        </row>
        <row r="3429">
          <cell r="A3429" t="str">
            <v>EE60984C</v>
          </cell>
          <cell r="B3429" t="str">
            <v>Salme Joesadam Harbour</v>
          </cell>
        </row>
        <row r="3430">
          <cell r="A3430" t="str">
            <v>EE60985C</v>
          </cell>
          <cell r="B3430" t="str">
            <v>Korgessaare Harbour</v>
          </cell>
        </row>
        <row r="3431">
          <cell r="A3431" t="str">
            <v>EE60986C</v>
          </cell>
          <cell r="B3431" t="str">
            <v>Atla Harbour</v>
          </cell>
        </row>
        <row r="3432">
          <cell r="A3432" t="str">
            <v>EE60987C</v>
          </cell>
          <cell r="B3432" t="str">
            <v>Lomala</v>
          </cell>
        </row>
        <row r="3433">
          <cell r="A3433" t="str">
            <v>EE60989C</v>
          </cell>
          <cell r="B3433" t="str">
            <v>Kaunispe</v>
          </cell>
        </row>
        <row r="3434">
          <cell r="A3434" t="str">
            <v>EE60991C</v>
          </cell>
          <cell r="B3434" t="str">
            <v>Munalaid And Manilaid Harbours</v>
          </cell>
        </row>
        <row r="3435">
          <cell r="A3435" t="str">
            <v>EE60992C</v>
          </cell>
          <cell r="B3435" t="str">
            <v>Kihnu Harbour</v>
          </cell>
        </row>
        <row r="3436">
          <cell r="A3436" t="str">
            <v>EE60993C</v>
          </cell>
          <cell r="B3436" t="str">
            <v>Sviby Harbour</v>
          </cell>
        </row>
        <row r="3437">
          <cell r="A3437" t="str">
            <v>EE60999C</v>
          </cell>
          <cell r="B3437" t="str">
            <v>Ringsu Harbour</v>
          </cell>
        </row>
        <row r="3438">
          <cell r="A3438" t="str">
            <v>EE6EMAJ2</v>
          </cell>
          <cell r="B3438" t="str">
            <v>River Emajogi 2</v>
          </cell>
        </row>
        <row r="3439">
          <cell r="A3439" t="str">
            <v>EE6EMAJ3</v>
          </cell>
          <cell r="B3439" t="str">
            <v>River Emajogi 3</v>
          </cell>
        </row>
        <row r="3440">
          <cell r="A3440" t="str">
            <v>EE6EMAJ4</v>
          </cell>
          <cell r="B3440" t="str">
            <v>River Emajogi 4</v>
          </cell>
        </row>
        <row r="3441">
          <cell r="A3441" t="str">
            <v>EE6EMAJ5</v>
          </cell>
          <cell r="B3441" t="str">
            <v>River Emajogi 5</v>
          </cell>
        </row>
        <row r="3442">
          <cell r="A3442" t="str">
            <v>EE6EMAJ6</v>
          </cell>
          <cell r="B3442" t="str">
            <v>River Emajogi 6</v>
          </cell>
        </row>
        <row r="3443">
          <cell r="A3443" t="str">
            <v>EE6EMAP1</v>
          </cell>
          <cell r="B3443" t="str">
            <v>Peipus To Kastre Village</v>
          </cell>
        </row>
        <row r="3444">
          <cell r="A3444" t="str">
            <v>EE6L930A</v>
          </cell>
          <cell r="B3444" t="str">
            <v>Piirissaare Harbour And Channel</v>
          </cell>
        </row>
        <row r="3445">
          <cell r="A3445" t="str">
            <v>EE6L931A</v>
          </cell>
          <cell r="B3445" t="str">
            <v>Laakssaare Harbour</v>
          </cell>
        </row>
        <row r="3446">
          <cell r="A3446" t="str">
            <v>EE6L936A</v>
          </cell>
          <cell r="B3446" t="str">
            <v>Rapina Harbour</v>
          </cell>
        </row>
        <row r="3447">
          <cell r="A3447" t="str">
            <v>EE6NARV1</v>
          </cell>
          <cell r="B3447" t="str">
            <v>Narva River 1 Joesuu To Narva</v>
          </cell>
        </row>
        <row r="3448">
          <cell r="A3448" t="str">
            <v>EE6NARV2</v>
          </cell>
          <cell r="B3448" t="str">
            <v>Narva River 2</v>
          </cell>
        </row>
        <row r="3449">
          <cell r="A3449" t="str">
            <v>EE6NARV3</v>
          </cell>
          <cell r="B3449" t="str">
            <v>Narva River 3</v>
          </cell>
        </row>
        <row r="3450">
          <cell r="A3450" t="str">
            <v>EE6NARV4</v>
          </cell>
          <cell r="B3450" t="str">
            <v>Narva River 4</v>
          </cell>
        </row>
        <row r="3451">
          <cell r="A3451" t="str">
            <v>EE6NARV5</v>
          </cell>
          <cell r="B3451" t="str">
            <v>Narva River 5</v>
          </cell>
        </row>
        <row r="3452">
          <cell r="A3452" t="str">
            <v>EE6V0430</v>
          </cell>
          <cell r="B3452" t="str">
            <v>Oiu Harbour</v>
          </cell>
        </row>
        <row r="3453">
          <cell r="A3453" t="str">
            <v>EG2EGM23</v>
          </cell>
          <cell r="B3453" t="str">
            <v>El-Burullus to Rafah</v>
          </cell>
        </row>
        <row r="3454">
          <cell r="A3454" t="str">
            <v>EG2EGM33</v>
          </cell>
          <cell r="B3454" t="str">
            <v>El-Burullus to El-Dabaa</v>
          </cell>
        </row>
        <row r="3455">
          <cell r="A3455" t="str">
            <v>EG2EGM43</v>
          </cell>
          <cell r="B3455" t="str">
            <v>El-Dabaa to El-Salum</v>
          </cell>
        </row>
        <row r="3456">
          <cell r="A3456" t="str">
            <v>EG3EGM28</v>
          </cell>
          <cell r="B3456" t="str">
            <v>Dumiat to Port Said</v>
          </cell>
        </row>
        <row r="3457">
          <cell r="A3457" t="str">
            <v>EG4EGM12</v>
          </cell>
          <cell r="B3457" t="str">
            <v>Aboquir - Idku</v>
          </cell>
        </row>
        <row r="3458">
          <cell r="A3458" t="str">
            <v>EG4EGM16</v>
          </cell>
          <cell r="B3458" t="str">
            <v>Approaches to Marsa El-Hamra</v>
          </cell>
        </row>
        <row r="3459">
          <cell r="A3459" t="str">
            <v>EG4EGM17</v>
          </cell>
          <cell r="B3459" t="str">
            <v>Sumid Port</v>
          </cell>
        </row>
        <row r="3460">
          <cell r="A3460" t="str">
            <v>EG4EGM20</v>
          </cell>
          <cell r="B3460" t="str">
            <v>Approaches to Alexandria</v>
          </cell>
        </row>
        <row r="3461">
          <cell r="A3461" t="str">
            <v>EG4EGM24</v>
          </cell>
          <cell r="B3461" t="str">
            <v>Outer Approaches to Port Said</v>
          </cell>
        </row>
        <row r="3462">
          <cell r="A3462" t="str">
            <v>EG4EGR05</v>
          </cell>
          <cell r="B3462" t="str">
            <v>Approaches to Port Ghalib</v>
          </cell>
        </row>
        <row r="3463">
          <cell r="A3463" t="str">
            <v>EG4EGR13</v>
          </cell>
          <cell r="B3463" t="str">
            <v>Approaches to Suez</v>
          </cell>
        </row>
        <row r="3464">
          <cell r="A3464" t="str">
            <v>EG4EGR17</v>
          </cell>
          <cell r="B3464" t="str">
            <v>Approaches to Safaga</v>
          </cell>
        </row>
        <row r="3465">
          <cell r="A3465" t="str">
            <v>EG4EGR18</v>
          </cell>
          <cell r="B3465" t="str">
            <v>Approaches to Ras Banas</v>
          </cell>
        </row>
        <row r="3466">
          <cell r="A3466" t="str">
            <v>EG4EGSC9</v>
          </cell>
          <cell r="B3466" t="str">
            <v>Suez Canal</v>
          </cell>
        </row>
        <row r="3467">
          <cell r="A3467" t="str">
            <v>EG5EGM10</v>
          </cell>
          <cell r="B3467" t="str">
            <v>Approaches to Gargoub Port</v>
          </cell>
        </row>
        <row r="3468">
          <cell r="A3468" t="str">
            <v>EG5EGM13</v>
          </cell>
          <cell r="B3468" t="str">
            <v>EG LNG and IDKU Naval Port</v>
          </cell>
        </row>
        <row r="3469">
          <cell r="A3469" t="str">
            <v>EG5EGM18</v>
          </cell>
          <cell r="B3469" t="str">
            <v>Alexandria and Dekhelah Port</v>
          </cell>
        </row>
        <row r="3470">
          <cell r="A3470" t="str">
            <v>EG5EGM21</v>
          </cell>
          <cell r="B3470" t="str">
            <v>Dumiat Port</v>
          </cell>
        </row>
        <row r="3471">
          <cell r="A3471" t="str">
            <v>EG5EGM22</v>
          </cell>
          <cell r="B3471" t="str">
            <v>Port Said</v>
          </cell>
        </row>
        <row r="3472">
          <cell r="A3472" t="str">
            <v>EG5EGR11</v>
          </cell>
          <cell r="B3472" t="str">
            <v>Port Suez</v>
          </cell>
        </row>
        <row r="3473">
          <cell r="A3473" t="str">
            <v>EG5EGR12</v>
          </cell>
          <cell r="B3473" t="str">
            <v>Ain Sukhna Port and Sumed Oil</v>
          </cell>
        </row>
        <row r="3474">
          <cell r="A3474" t="str">
            <v>EG5EGR16</v>
          </cell>
          <cell r="B3474" t="str">
            <v>Ras Gharib</v>
          </cell>
        </row>
        <row r="3475">
          <cell r="A3475" t="str">
            <v>EG5EGSC1</v>
          </cell>
          <cell r="B3475" t="str">
            <v>El Shalofa</v>
          </cell>
        </row>
        <row r="3476">
          <cell r="A3476" t="str">
            <v>EG5EGSC2</v>
          </cell>
          <cell r="B3476" t="str">
            <v>Kabrit</v>
          </cell>
        </row>
        <row r="3477">
          <cell r="A3477" t="str">
            <v>EG5EGSC3</v>
          </cell>
          <cell r="B3477" t="str">
            <v>Bitter Lake</v>
          </cell>
        </row>
        <row r="3478">
          <cell r="A3478" t="str">
            <v>EG5EGSC4</v>
          </cell>
          <cell r="B3478" t="str">
            <v>Toson</v>
          </cell>
        </row>
        <row r="3479">
          <cell r="A3479" t="str">
            <v>EG5EGSC5</v>
          </cell>
          <cell r="B3479" t="str">
            <v>El Timsah</v>
          </cell>
        </row>
        <row r="3480">
          <cell r="A3480" t="str">
            <v>EG5EGSC6</v>
          </cell>
          <cell r="B3480" t="str">
            <v>El Ferdan</v>
          </cell>
        </row>
        <row r="3481">
          <cell r="A3481" t="str">
            <v>EG5EGSC7</v>
          </cell>
          <cell r="B3481" t="str">
            <v>Al Qantra</v>
          </cell>
        </row>
        <row r="3482">
          <cell r="A3482" t="str">
            <v>EG5EGSC8</v>
          </cell>
          <cell r="B3482" t="str">
            <v>El Tina</v>
          </cell>
        </row>
        <row r="3483">
          <cell r="A3483" t="str">
            <v>EG5R17LS</v>
          </cell>
          <cell r="B3483" t="str">
            <v>Safaga Port</v>
          </cell>
        </row>
        <row r="3484">
          <cell r="A3484" t="str">
            <v>EG6EGR06</v>
          </cell>
          <cell r="B3484" t="str">
            <v>Port Ghalib</v>
          </cell>
        </row>
        <row r="3485">
          <cell r="A3485" t="str">
            <v>ES200303</v>
          </cell>
          <cell r="B3485" t="str">
            <v>Alboran Sea and Balear Sea</v>
          </cell>
        </row>
        <row r="3486">
          <cell r="A3486" t="str">
            <v>ES201080</v>
          </cell>
          <cell r="B3486" t="str">
            <v>Gulf of Biscay</v>
          </cell>
        </row>
        <row r="3487">
          <cell r="A3487" t="str">
            <v>ES201082</v>
          </cell>
          <cell r="B3487" t="str">
            <v>Casablanca to Cabo Yubi</v>
          </cell>
        </row>
        <row r="3488">
          <cell r="A3488" t="str">
            <v>ES201083</v>
          </cell>
          <cell r="B3488" t="str">
            <v>Cape Yubi to Ras Timiris</v>
          </cell>
        </row>
        <row r="3489">
          <cell r="A3489" t="str">
            <v>ES300105</v>
          </cell>
          <cell r="B3489" t="str">
            <v>Strait of Gibraltar</v>
          </cell>
        </row>
        <row r="3490">
          <cell r="A3490" t="str">
            <v>ES30039A</v>
          </cell>
          <cell r="B3490" t="str">
            <v>San Sebastian To Santona</v>
          </cell>
        </row>
        <row r="3491">
          <cell r="A3491" t="str">
            <v>ES30040A</v>
          </cell>
          <cell r="B3491" t="str">
            <v>C Machichaco Ribadesella Port</v>
          </cell>
        </row>
        <row r="3492">
          <cell r="A3492" t="str">
            <v>ES30040B</v>
          </cell>
          <cell r="B3492" t="str">
            <v>C San Lorenzo Estaca de Bares</v>
          </cell>
        </row>
        <row r="3493">
          <cell r="A3493" t="str">
            <v>ES30041A</v>
          </cell>
          <cell r="B3493" t="str">
            <v>San Ciprian to Finisterre</v>
          </cell>
        </row>
        <row r="3494">
          <cell r="A3494" t="str">
            <v>ES30041B</v>
          </cell>
          <cell r="B3494" t="str">
            <v>Finisterre to Mino River</v>
          </cell>
        </row>
        <row r="3495">
          <cell r="A3495" t="str">
            <v>ES30044B</v>
          </cell>
          <cell r="B3495" t="str">
            <v>Bay of Cadiz and Huelva Gulf</v>
          </cell>
        </row>
        <row r="3496">
          <cell r="A3496" t="str">
            <v>ES30045A</v>
          </cell>
          <cell r="B3496" t="str">
            <v>Punta Carnero to Cape Sacratif</v>
          </cell>
        </row>
        <row r="3497">
          <cell r="A3497" t="str">
            <v>ES30045B</v>
          </cell>
          <cell r="B3497" t="str">
            <v>Cape Sacratif to Cape Gata</v>
          </cell>
        </row>
        <row r="3498">
          <cell r="A3498" t="str">
            <v>ES30046A</v>
          </cell>
          <cell r="B3498" t="str">
            <v>Cape Gata to Cape Palos</v>
          </cell>
        </row>
        <row r="3499">
          <cell r="A3499" t="str">
            <v>ES30047A</v>
          </cell>
          <cell r="B3499" t="str">
            <v>Cape Palos to Cape la Nao</v>
          </cell>
        </row>
        <row r="3500">
          <cell r="A3500" t="str">
            <v>ES30048A</v>
          </cell>
          <cell r="B3500" t="str">
            <v>Cape la Nao to Cape Canet</v>
          </cell>
        </row>
        <row r="3501">
          <cell r="A3501" t="str">
            <v>ES30048B</v>
          </cell>
          <cell r="B3501" t="str">
            <v>Cape Canet to Cape Tortosa</v>
          </cell>
        </row>
        <row r="3502">
          <cell r="A3502" t="str">
            <v>ES30048C</v>
          </cell>
          <cell r="B3502" t="str">
            <v>Cape Tortosa to Cape Tossa</v>
          </cell>
        </row>
        <row r="3503">
          <cell r="A3503" t="str">
            <v>ES30048D</v>
          </cell>
          <cell r="B3503" t="str">
            <v>Ibiza And Formentera Islands</v>
          </cell>
        </row>
        <row r="3504">
          <cell r="A3504" t="str">
            <v>ES30048E</v>
          </cell>
          <cell r="B3504" t="str">
            <v>Mallorca and Menorca Islands</v>
          </cell>
        </row>
        <row r="3505">
          <cell r="A3505" t="str">
            <v>ES30049A</v>
          </cell>
          <cell r="B3505" t="str">
            <v>Cape Tossa to Cape Cerbere</v>
          </cell>
        </row>
        <row r="3506">
          <cell r="A3506" t="str">
            <v>ES30060A</v>
          </cell>
          <cell r="B3506" t="str">
            <v>Lanzarote and Fuerteventura</v>
          </cell>
        </row>
        <row r="3507">
          <cell r="A3507" t="str">
            <v>ES30060B</v>
          </cell>
          <cell r="B3507" t="str">
            <v>Fuerteventura and Gran Canaria</v>
          </cell>
        </row>
        <row r="3508">
          <cell r="A3508" t="str">
            <v>ES30061A</v>
          </cell>
          <cell r="B3508" t="str">
            <v>Gran Canaria and Tenerife</v>
          </cell>
        </row>
        <row r="3509">
          <cell r="A3509" t="str">
            <v>ES30061B</v>
          </cell>
          <cell r="B3509" t="str">
            <v>La Palma La Gomera &amp; El Hierro</v>
          </cell>
        </row>
        <row r="3510">
          <cell r="A3510" t="str">
            <v>ES400392</v>
          </cell>
          <cell r="B3510" t="str">
            <v>Approachess To San Sebastian</v>
          </cell>
        </row>
        <row r="3511">
          <cell r="A3511" t="str">
            <v>ES400393</v>
          </cell>
          <cell r="B3511" t="str">
            <v>Harbour Lekeitio Cape Villano</v>
          </cell>
        </row>
        <row r="3512">
          <cell r="A3512" t="str">
            <v>ES400394</v>
          </cell>
          <cell r="B3512" t="str">
            <v>Approach to Bilbao</v>
          </cell>
        </row>
        <row r="3513">
          <cell r="A3513" t="str">
            <v>ES400401</v>
          </cell>
          <cell r="B3513" t="str">
            <v>Approach to Santander</v>
          </cell>
        </row>
        <row r="3514">
          <cell r="A3514" t="str">
            <v>ES400402</v>
          </cell>
          <cell r="B3514" t="str">
            <v>Appr San Vicente de la Barquera</v>
          </cell>
        </row>
        <row r="3515">
          <cell r="A3515" t="str">
            <v>ES400403</v>
          </cell>
          <cell r="B3515" t="str">
            <v>Approaches to Ribadesella</v>
          </cell>
        </row>
        <row r="3516">
          <cell r="A3516" t="str">
            <v>ES400404</v>
          </cell>
          <cell r="B3516" t="str">
            <v>Approach to Gijon</v>
          </cell>
        </row>
        <row r="3517">
          <cell r="A3517" t="str">
            <v>ES400405</v>
          </cell>
          <cell r="B3517" t="str">
            <v>Approach to Aviles</v>
          </cell>
        </row>
        <row r="3518">
          <cell r="A3518" t="str">
            <v>ES400406</v>
          </cell>
          <cell r="B3518" t="str">
            <v>Approaches to Luarca</v>
          </cell>
        </row>
        <row r="3519">
          <cell r="A3519" t="str">
            <v>ES400407</v>
          </cell>
          <cell r="B3519" t="str">
            <v>Approaches to Ribadeo</v>
          </cell>
        </row>
        <row r="3520">
          <cell r="A3520" t="str">
            <v>ES400408</v>
          </cell>
          <cell r="B3520" t="str">
            <v>Approaches To Ria Of Viveiro</v>
          </cell>
        </row>
        <row r="3521">
          <cell r="A3521" t="str">
            <v>ES400411</v>
          </cell>
          <cell r="B3521" t="str">
            <v>Approaches to Cedeira</v>
          </cell>
        </row>
        <row r="3522">
          <cell r="A3522" t="str">
            <v>ES400412</v>
          </cell>
          <cell r="B3522" t="str">
            <v>Appr to rias de Ferrol &amp; Coruna</v>
          </cell>
        </row>
        <row r="3523">
          <cell r="A3523" t="str">
            <v>ES400413</v>
          </cell>
          <cell r="B3523" t="str">
            <v>Approaches to Laxe</v>
          </cell>
        </row>
        <row r="3524">
          <cell r="A3524" t="str">
            <v>ES400414</v>
          </cell>
          <cell r="B3524" t="str">
            <v>Approaches To Ria Of Corcubion</v>
          </cell>
        </row>
        <row r="3525">
          <cell r="A3525" t="str">
            <v>ES400415</v>
          </cell>
          <cell r="B3525" t="str">
            <v>Rias of Muros and Arousa</v>
          </cell>
        </row>
        <row r="3526">
          <cell r="A3526" t="str">
            <v>ES400416</v>
          </cell>
          <cell r="B3526" t="str">
            <v>Rias of Vigo and Pontevedra</v>
          </cell>
        </row>
        <row r="3527">
          <cell r="A3527" t="str">
            <v>ES400417</v>
          </cell>
          <cell r="B3527" t="str">
            <v>Approaches to A Guarda</v>
          </cell>
        </row>
        <row r="3528">
          <cell r="A3528" t="str">
            <v>ES400421</v>
          </cell>
          <cell r="B3528" t="str">
            <v>Approaches to Palma</v>
          </cell>
        </row>
        <row r="3529">
          <cell r="A3529" t="str">
            <v>ES400422</v>
          </cell>
          <cell r="B3529" t="str">
            <v>Apps to Cabrera Archipelago</v>
          </cell>
        </row>
        <row r="3530">
          <cell r="A3530" t="str">
            <v>ES400423</v>
          </cell>
          <cell r="B3530" t="str">
            <v>Approaches To Porto Petro</v>
          </cell>
        </row>
        <row r="3531">
          <cell r="A3531" t="str">
            <v>ES400424</v>
          </cell>
          <cell r="B3531" t="str">
            <v>Approaches to Porto Cristo</v>
          </cell>
        </row>
        <row r="3532">
          <cell r="A3532" t="str">
            <v>ES400425</v>
          </cell>
          <cell r="B3532" t="str">
            <v>Pera Cape to Formentor Cape</v>
          </cell>
        </row>
        <row r="3533">
          <cell r="A3533" t="str">
            <v>ES400427</v>
          </cell>
          <cell r="B3533" t="str">
            <v>Apprs to Soller - West Part</v>
          </cell>
        </row>
        <row r="3534">
          <cell r="A3534" t="str">
            <v>ES400433</v>
          </cell>
          <cell r="B3534" t="str">
            <v>Approach to Melilla</v>
          </cell>
        </row>
        <row r="3535">
          <cell r="A3535" t="str">
            <v>ES400434</v>
          </cell>
          <cell r="B3535" t="str">
            <v>Apprs to Melilla East part</v>
          </cell>
        </row>
        <row r="3536">
          <cell r="A3536" t="str">
            <v>ES400435</v>
          </cell>
          <cell r="B3536" t="str">
            <v>Approaches to Alboran Island</v>
          </cell>
        </row>
        <row r="3537">
          <cell r="A3537" t="str">
            <v>ES400436</v>
          </cell>
          <cell r="B3537" t="str">
            <v>Menorca Island</v>
          </cell>
        </row>
        <row r="3538">
          <cell r="A3538" t="str">
            <v>ES400440</v>
          </cell>
          <cell r="B3538" t="str">
            <v>Approaches to Ayamonte</v>
          </cell>
        </row>
        <row r="3539">
          <cell r="A3539" t="str">
            <v>ES400441</v>
          </cell>
          <cell r="B3539" t="str">
            <v>Approach to Huelva</v>
          </cell>
        </row>
        <row r="3540">
          <cell r="A3540" t="str">
            <v>ES400442</v>
          </cell>
          <cell r="B3540" t="str">
            <v>Approaches to Sanlucar</v>
          </cell>
        </row>
        <row r="3541">
          <cell r="A3541" t="str">
            <v>ES400443</v>
          </cell>
          <cell r="B3541" t="str">
            <v>Approach to Cadiz</v>
          </cell>
        </row>
        <row r="3542">
          <cell r="A3542" t="str">
            <v>ES400444</v>
          </cell>
          <cell r="B3542" t="str">
            <v>Approaches To Barbate</v>
          </cell>
        </row>
        <row r="3543">
          <cell r="A3543" t="str">
            <v>ES400445</v>
          </cell>
          <cell r="B3543" t="str">
            <v>Approach to Algeciras and Ceuta</v>
          </cell>
        </row>
        <row r="3544">
          <cell r="A3544" t="str">
            <v>ES400451</v>
          </cell>
          <cell r="B3544" t="str">
            <v>Approaches to Ceuta</v>
          </cell>
        </row>
        <row r="3545">
          <cell r="A3545" t="str">
            <v>ES400453</v>
          </cell>
          <cell r="B3545" t="str">
            <v>Approaches To Estepona</v>
          </cell>
        </row>
        <row r="3546">
          <cell r="A3546" t="str">
            <v>ES400454</v>
          </cell>
          <cell r="B3546" t="str">
            <v>Approaches To Marbella</v>
          </cell>
        </row>
        <row r="3547">
          <cell r="A3547" t="str">
            <v>ES400455</v>
          </cell>
          <cell r="B3547" t="str">
            <v>Approach to Malaga</v>
          </cell>
        </row>
        <row r="3548">
          <cell r="A3548" t="str">
            <v>ES400456</v>
          </cell>
          <cell r="B3548" t="str">
            <v>Approaches to Motril</v>
          </cell>
        </row>
        <row r="3549">
          <cell r="A3549" t="str">
            <v>ES400457</v>
          </cell>
          <cell r="B3549" t="str">
            <v>Approaches to Adra</v>
          </cell>
        </row>
        <row r="3550">
          <cell r="A3550" t="str">
            <v>ES400458</v>
          </cell>
          <cell r="B3550" t="str">
            <v>Approaches to Roquetas de Mar</v>
          </cell>
        </row>
        <row r="3551">
          <cell r="A3551" t="str">
            <v>ES400459</v>
          </cell>
          <cell r="B3551" t="str">
            <v>Approach to Almeria</v>
          </cell>
        </row>
        <row r="3552">
          <cell r="A3552" t="str">
            <v>ES400461</v>
          </cell>
          <cell r="B3552" t="str">
            <v>Approaches San Jose</v>
          </cell>
        </row>
        <row r="3553">
          <cell r="A3553" t="str">
            <v>ES400462</v>
          </cell>
          <cell r="B3553" t="str">
            <v>Approach to Carboneras</v>
          </cell>
        </row>
        <row r="3554">
          <cell r="A3554" t="str">
            <v>ES400463</v>
          </cell>
          <cell r="B3554" t="str">
            <v>Approaches to Mazarron</v>
          </cell>
        </row>
        <row r="3555">
          <cell r="A3555" t="str">
            <v>ES400464</v>
          </cell>
          <cell r="B3555" t="str">
            <v>Approach to Cartagena</v>
          </cell>
        </row>
        <row r="3556">
          <cell r="A3556" t="str">
            <v>ES400471</v>
          </cell>
          <cell r="B3556" t="str">
            <v>Approaches to Torrevieja</v>
          </cell>
        </row>
        <row r="3557">
          <cell r="A3557" t="str">
            <v>ES400472</v>
          </cell>
          <cell r="B3557" t="str">
            <v>Approach to Alicante</v>
          </cell>
        </row>
        <row r="3558">
          <cell r="A3558" t="str">
            <v>ES400473</v>
          </cell>
          <cell r="B3558" t="str">
            <v>Approaches to Benidorm</v>
          </cell>
        </row>
        <row r="3559">
          <cell r="A3559" t="str">
            <v>ES400474</v>
          </cell>
          <cell r="B3559" t="str">
            <v>Approaches to Denia</v>
          </cell>
        </row>
        <row r="3560">
          <cell r="A3560" t="str">
            <v>ES400475</v>
          </cell>
          <cell r="B3560" t="str">
            <v>Approaches to Gandia</v>
          </cell>
        </row>
        <row r="3561">
          <cell r="A3561" t="str">
            <v>ES400476</v>
          </cell>
          <cell r="B3561" t="str">
            <v>Southern Approach to Valencia</v>
          </cell>
        </row>
        <row r="3562">
          <cell r="A3562" t="str">
            <v>ES400478</v>
          </cell>
          <cell r="B3562" t="str">
            <v>Ibiza Island</v>
          </cell>
        </row>
        <row r="3563">
          <cell r="A3563" t="str">
            <v>ES400479</v>
          </cell>
          <cell r="B3563" t="str">
            <v>Freu de Ibiza Formentera Island</v>
          </cell>
        </row>
        <row r="3564">
          <cell r="A3564" t="str">
            <v>ES400481</v>
          </cell>
          <cell r="B3564" t="str">
            <v>Northern Approaches to Valencia</v>
          </cell>
        </row>
        <row r="3565">
          <cell r="A3565" t="str">
            <v>ES400482</v>
          </cell>
          <cell r="B3565" t="str">
            <v>Approach to Castellon</v>
          </cell>
        </row>
        <row r="3566">
          <cell r="A3566" t="str">
            <v>ES400483</v>
          </cell>
          <cell r="B3566" t="str">
            <v>Approach to Columbretes Islands</v>
          </cell>
        </row>
        <row r="3567">
          <cell r="A3567" t="str">
            <v>ES400484</v>
          </cell>
          <cell r="B3567" t="str">
            <v>Approaches to Benicarlo</v>
          </cell>
        </row>
        <row r="3568">
          <cell r="A3568" t="str">
            <v>ES400485</v>
          </cell>
          <cell r="B3568" t="str">
            <v>Appr To Mouth Of Ebro River</v>
          </cell>
        </row>
        <row r="3569">
          <cell r="A3569" t="str">
            <v>ES400486</v>
          </cell>
          <cell r="B3569" t="str">
            <v>Approaches to Salou</v>
          </cell>
        </row>
        <row r="3570">
          <cell r="A3570" t="str">
            <v>ES400487</v>
          </cell>
          <cell r="B3570" t="str">
            <v>Approach to Tarragona</v>
          </cell>
        </row>
        <row r="3571">
          <cell r="A3571" t="str">
            <v>ES400488</v>
          </cell>
          <cell r="B3571" t="str">
            <v>Southern Approaches Barcelona</v>
          </cell>
        </row>
        <row r="3572">
          <cell r="A3572" t="str">
            <v>ES400489</v>
          </cell>
          <cell r="B3572" t="str">
            <v>Approach to Barcelona</v>
          </cell>
        </row>
        <row r="3573">
          <cell r="A3573" t="str">
            <v>ES400491</v>
          </cell>
          <cell r="B3573" t="str">
            <v>Approaches to Blanes</v>
          </cell>
        </row>
        <row r="3574">
          <cell r="A3574" t="str">
            <v>ES400492</v>
          </cell>
          <cell r="B3574" t="str">
            <v>Approaches to Palamos</v>
          </cell>
        </row>
        <row r="3575">
          <cell r="A3575" t="str">
            <v>ES400493</v>
          </cell>
          <cell r="B3575" t="str">
            <v>Approaches to Cadaques</v>
          </cell>
        </row>
        <row r="3576">
          <cell r="A3576" t="str">
            <v>ES400600</v>
          </cell>
          <cell r="B3576" t="str">
            <v>Approaches To Arrecife</v>
          </cell>
        </row>
        <row r="3577">
          <cell r="A3577" t="str">
            <v>ES400601</v>
          </cell>
          <cell r="B3577" t="str">
            <v>Strait La Bocayna</v>
          </cell>
        </row>
        <row r="3578">
          <cell r="A3578" t="str">
            <v>ES400602</v>
          </cell>
          <cell r="B3578" t="str">
            <v>Fuerteventura Island West part</v>
          </cell>
        </row>
        <row r="3579">
          <cell r="A3579" t="str">
            <v>ES400603</v>
          </cell>
          <cell r="B3579" t="str">
            <v>Fuerteventura Is Southern part</v>
          </cell>
        </row>
        <row r="3580">
          <cell r="A3580" t="str">
            <v>ES400604</v>
          </cell>
          <cell r="B3580" t="str">
            <v>Approaches to Rosario Harbour</v>
          </cell>
        </row>
        <row r="3581">
          <cell r="A3581" t="str">
            <v>ES400605</v>
          </cell>
          <cell r="B3581" t="str">
            <v>Apprs to Puerto del Rosario</v>
          </cell>
        </row>
        <row r="3582">
          <cell r="A3582" t="str">
            <v>ES400610</v>
          </cell>
          <cell r="B3582" t="str">
            <v>Approaches to Las Palmas</v>
          </cell>
        </row>
        <row r="3583">
          <cell r="A3583" t="str">
            <v>ES400611</v>
          </cell>
          <cell r="B3583" t="str">
            <v>Gran Canaria Is Southern Part</v>
          </cell>
        </row>
        <row r="3584">
          <cell r="A3584" t="str">
            <v>ES400612</v>
          </cell>
          <cell r="B3584" t="str">
            <v>Approaches to Tenerife Harbour</v>
          </cell>
        </row>
        <row r="3585">
          <cell r="A3585" t="str">
            <v>ES400613</v>
          </cell>
          <cell r="B3585" t="str">
            <v>Approaches to Granadilla</v>
          </cell>
        </row>
        <row r="3586">
          <cell r="A3586" t="str">
            <v>ES400614</v>
          </cell>
          <cell r="B3586" t="str">
            <v>Appr to Los Cristianos Harbour</v>
          </cell>
        </row>
        <row r="3587">
          <cell r="A3587" t="str">
            <v>ES400616</v>
          </cell>
          <cell r="B3587" t="str">
            <v>La Palma Island</v>
          </cell>
        </row>
        <row r="3588">
          <cell r="A3588" t="str">
            <v>ES400617</v>
          </cell>
          <cell r="B3588" t="str">
            <v>La Gomera Island</v>
          </cell>
        </row>
        <row r="3589">
          <cell r="A3589" t="str">
            <v>ES400618</v>
          </cell>
          <cell r="B3589" t="str">
            <v>Isla de El Hierro</v>
          </cell>
        </row>
        <row r="3590">
          <cell r="A3590" t="str">
            <v>ES40431A</v>
          </cell>
          <cell r="B3590" t="str">
            <v>Approaches to Alhucemas</v>
          </cell>
        </row>
        <row r="3591">
          <cell r="A3591" t="str">
            <v>ES40701A</v>
          </cell>
          <cell r="B3591" t="str">
            <v>Isla de Media Luna Island</v>
          </cell>
        </row>
        <row r="3592">
          <cell r="A3592" t="str">
            <v>ES4S0426</v>
          </cell>
          <cell r="B3592" t="str">
            <v>Apprs to Soller - East Part</v>
          </cell>
        </row>
        <row r="3593">
          <cell r="A3593" t="str">
            <v>ES503911</v>
          </cell>
          <cell r="B3593" t="str">
            <v>Port of Pasajes</v>
          </cell>
        </row>
        <row r="3594">
          <cell r="A3594" t="str">
            <v>ES503921</v>
          </cell>
          <cell r="B3594" t="str">
            <v>Getaria and Zumaia Harbours</v>
          </cell>
        </row>
        <row r="3595">
          <cell r="A3595" t="str">
            <v>ES503922</v>
          </cell>
          <cell r="B3595" t="str">
            <v>Puertos de Mutriku y Ondarroa</v>
          </cell>
        </row>
        <row r="3596">
          <cell r="A3596" t="str">
            <v>ES503931</v>
          </cell>
          <cell r="B3596" t="str">
            <v>Mundaka and Bermeo Harbours</v>
          </cell>
        </row>
        <row r="3597">
          <cell r="A3597" t="str">
            <v>ES503942</v>
          </cell>
          <cell r="B3597" t="str">
            <v>Ria de Santona</v>
          </cell>
        </row>
        <row r="3598">
          <cell r="A3598" t="str">
            <v>ES504011</v>
          </cell>
          <cell r="B3598" t="str">
            <v>Santander Harbour</v>
          </cell>
        </row>
        <row r="3599">
          <cell r="A3599" t="str">
            <v>ES504012</v>
          </cell>
          <cell r="B3599" t="str">
            <v>Ria of Suances</v>
          </cell>
        </row>
        <row r="3600">
          <cell r="A3600" t="str">
            <v>ES504021</v>
          </cell>
          <cell r="B3600" t="str">
            <v>San Vicente - Barquera Harbour</v>
          </cell>
        </row>
        <row r="3601">
          <cell r="A3601" t="str">
            <v>ES504042</v>
          </cell>
          <cell r="B3601" t="str">
            <v>Gijon Harbour</v>
          </cell>
        </row>
        <row r="3602">
          <cell r="A3602" t="str">
            <v>ES504052</v>
          </cell>
          <cell r="B3602" t="str">
            <v>Aviles Harbour</v>
          </cell>
        </row>
        <row r="3603">
          <cell r="A3603" t="str">
            <v>ES504071</v>
          </cell>
          <cell r="B3603" t="str">
            <v>Puerto de Ribadeo</v>
          </cell>
        </row>
        <row r="3604">
          <cell r="A3604" t="str">
            <v>ES504081</v>
          </cell>
          <cell r="B3604" t="str">
            <v>San Ciprian and Burela Harbours</v>
          </cell>
        </row>
        <row r="3605">
          <cell r="A3605" t="str">
            <v>ES504082</v>
          </cell>
          <cell r="B3605" t="str">
            <v>Rias of Viveiro and O Barqueiro</v>
          </cell>
        </row>
        <row r="3606">
          <cell r="A3606" t="str">
            <v>ES504083</v>
          </cell>
          <cell r="B3606" t="str">
            <v>Ortigueira and Carino Harbour</v>
          </cell>
        </row>
        <row r="3607">
          <cell r="A3607" t="str">
            <v>ES504122</v>
          </cell>
          <cell r="B3607" t="str">
            <v>Ferrol Estuary</v>
          </cell>
        </row>
        <row r="3608">
          <cell r="A3608" t="str">
            <v>ES504123</v>
          </cell>
          <cell r="B3608" t="str">
            <v>Ferrol Harbour</v>
          </cell>
        </row>
        <row r="3609">
          <cell r="A3609" t="str">
            <v>ES504125</v>
          </cell>
          <cell r="B3609" t="str">
            <v>Rias de Ares y Betanzos</v>
          </cell>
        </row>
        <row r="3610">
          <cell r="A3610" t="str">
            <v>ES504126</v>
          </cell>
          <cell r="B3610" t="str">
            <v>La Coruna Harbour</v>
          </cell>
        </row>
        <row r="3611">
          <cell r="A3611" t="str">
            <v>ES504131</v>
          </cell>
          <cell r="B3611" t="str">
            <v>Ria of Corme and Laxe</v>
          </cell>
        </row>
        <row r="3612">
          <cell r="A3612" t="str">
            <v>ES504141</v>
          </cell>
          <cell r="B3612" t="str">
            <v>Ria Of Camarinas</v>
          </cell>
        </row>
        <row r="3613">
          <cell r="A3613" t="str">
            <v>ES504153</v>
          </cell>
          <cell r="B3613" t="str">
            <v>Vilagarcia de Arousa Harbour</v>
          </cell>
        </row>
        <row r="3614">
          <cell r="A3614" t="str">
            <v>ES504162</v>
          </cell>
          <cell r="B3614" t="str">
            <v>Marin Harbour</v>
          </cell>
        </row>
        <row r="3615">
          <cell r="A3615" t="str">
            <v>ES504165</v>
          </cell>
          <cell r="B3615" t="str">
            <v>Vigo Harbour</v>
          </cell>
        </row>
        <row r="3616">
          <cell r="A3616" t="str">
            <v>ES504167</v>
          </cell>
          <cell r="B3616" t="str">
            <v>Baiona and Panxon Harbours</v>
          </cell>
        </row>
        <row r="3617">
          <cell r="A3617" t="str">
            <v>ES504211</v>
          </cell>
          <cell r="B3617" t="str">
            <v>Palma de Mallorca Harbour</v>
          </cell>
        </row>
        <row r="3618">
          <cell r="A3618" t="str">
            <v>ES504221</v>
          </cell>
          <cell r="B3618" t="str">
            <v>Cabrera Archipelago</v>
          </cell>
        </row>
        <row r="3619">
          <cell r="A3619" t="str">
            <v>ES504231</v>
          </cell>
          <cell r="B3619" t="str">
            <v>Porto Petro And Cala Llonga</v>
          </cell>
        </row>
        <row r="3620">
          <cell r="A3620" t="str">
            <v>ES504238</v>
          </cell>
          <cell r="B3620" t="str">
            <v>Colonia de Sant Pere</v>
          </cell>
        </row>
        <row r="3621">
          <cell r="A3621" t="str">
            <v>ES504239</v>
          </cell>
          <cell r="B3621" t="str">
            <v>Serranova</v>
          </cell>
        </row>
        <row r="3622">
          <cell r="A3622" t="str">
            <v>ES504240</v>
          </cell>
          <cell r="B3622" t="str">
            <v>Alcudia Bay</v>
          </cell>
        </row>
        <row r="3623">
          <cell r="A3623" t="str">
            <v>ES504241</v>
          </cell>
          <cell r="B3623" t="str">
            <v>Bonaire</v>
          </cell>
        </row>
        <row r="3624">
          <cell r="A3624" t="str">
            <v>ES504242</v>
          </cell>
          <cell r="B3624" t="str">
            <v>Pollenca Harbour</v>
          </cell>
        </row>
        <row r="3625">
          <cell r="A3625" t="str">
            <v>ES504251</v>
          </cell>
          <cell r="B3625" t="str">
            <v>SÃ³ller Harbour</v>
          </cell>
        </row>
        <row r="3626">
          <cell r="A3626" t="str">
            <v>ES504261</v>
          </cell>
          <cell r="B3626" t="str">
            <v>Mahon Harbour</v>
          </cell>
        </row>
        <row r="3627">
          <cell r="A3627" t="str">
            <v>ES504262</v>
          </cell>
          <cell r="B3627" t="str">
            <v>Fornells Harbour</v>
          </cell>
        </row>
        <row r="3628">
          <cell r="A3628" t="str">
            <v>ES504263</v>
          </cell>
          <cell r="B3628" t="str">
            <v>Ciudadela Harbour</v>
          </cell>
        </row>
        <row r="3629">
          <cell r="A3629" t="str">
            <v>ES504331</v>
          </cell>
          <cell r="B3629" t="str">
            <v>Melilla Harbour</v>
          </cell>
        </row>
        <row r="3630">
          <cell r="A3630" t="str">
            <v>ES504341</v>
          </cell>
          <cell r="B3630" t="str">
            <v>Chafarinas Islands</v>
          </cell>
        </row>
        <row r="3631">
          <cell r="A3631" t="str">
            <v>ES504351</v>
          </cell>
          <cell r="B3631" t="str">
            <v>Alboran Island</v>
          </cell>
        </row>
        <row r="3632">
          <cell r="A3632" t="str">
            <v>ES504411</v>
          </cell>
          <cell r="B3632" t="str">
            <v>Huelva Harbour</v>
          </cell>
        </row>
        <row r="3633">
          <cell r="A3633" t="str">
            <v>ES504421</v>
          </cell>
          <cell r="B3633" t="str">
            <v>Sanlucar Barport</v>
          </cell>
        </row>
        <row r="3634">
          <cell r="A3634" t="str">
            <v>ES504422</v>
          </cell>
          <cell r="B3634" t="str">
            <v>Enriquez Channel to San Carlos</v>
          </cell>
        </row>
        <row r="3635">
          <cell r="A3635" t="str">
            <v>ES504423</v>
          </cell>
          <cell r="B3635" t="str">
            <v>San Carlos Chan. to Lisa Chan.</v>
          </cell>
        </row>
        <row r="3636">
          <cell r="A3636" t="str">
            <v>ES504424</v>
          </cell>
          <cell r="B3636" t="str">
            <v>Lisa Chan. to Huerta del Rincon</v>
          </cell>
        </row>
        <row r="3637">
          <cell r="A3637" t="str">
            <v>ES504425</v>
          </cell>
          <cell r="B3637" t="str">
            <v>Huerta del Rincon to San Telmo</v>
          </cell>
        </row>
        <row r="3638">
          <cell r="A3638" t="str">
            <v>ES504430</v>
          </cell>
          <cell r="B3638" t="str">
            <v>Cadiz Harbour</v>
          </cell>
        </row>
        <row r="3639">
          <cell r="A3639" t="str">
            <v>ES504431</v>
          </cell>
          <cell r="B3639" t="str">
            <v>Rota Naval Base Santa Maria Hr</v>
          </cell>
        </row>
        <row r="3640">
          <cell r="A3640" t="str">
            <v>ES504437</v>
          </cell>
          <cell r="B3640" t="str">
            <v>La Carraca Shipyard</v>
          </cell>
        </row>
        <row r="3641">
          <cell r="A3641" t="str">
            <v>ES504441</v>
          </cell>
          <cell r="B3641" t="str">
            <v>Barbate Harbour</v>
          </cell>
        </row>
        <row r="3642">
          <cell r="A3642" t="str">
            <v>ES504450</v>
          </cell>
          <cell r="B3642" t="str">
            <v>Tarifa Harbour</v>
          </cell>
        </row>
        <row r="3643">
          <cell r="A3643" t="str">
            <v>ES504451</v>
          </cell>
          <cell r="B3643" t="str">
            <v>Algeciras Harbour</v>
          </cell>
        </row>
        <row r="3644">
          <cell r="A3644" t="str">
            <v>ES504452</v>
          </cell>
          <cell r="B3644" t="str">
            <v>Puertos de La Alcaidesa</v>
          </cell>
        </row>
        <row r="3645">
          <cell r="A3645" t="str">
            <v>ES504453</v>
          </cell>
          <cell r="B3645" t="str">
            <v>Ensenada de Getares</v>
          </cell>
        </row>
        <row r="3646">
          <cell r="A3646" t="str">
            <v>ES504511</v>
          </cell>
          <cell r="B3646" t="str">
            <v>Ceuta Harbour</v>
          </cell>
        </row>
        <row r="3647">
          <cell r="A3647" t="str">
            <v>ES504551</v>
          </cell>
          <cell r="B3647" t="str">
            <v>Malaga Harbour</v>
          </cell>
        </row>
        <row r="3648">
          <cell r="A3648" t="str">
            <v>ES504581</v>
          </cell>
          <cell r="B3648" t="str">
            <v>Almerimar Harbour</v>
          </cell>
        </row>
        <row r="3649">
          <cell r="A3649" t="str">
            <v>ES504591</v>
          </cell>
          <cell r="B3649" t="str">
            <v>Almeria Harbour</v>
          </cell>
        </row>
        <row r="3650">
          <cell r="A3650" t="str">
            <v>ES504621</v>
          </cell>
          <cell r="B3650" t="str">
            <v>Puerto de Carboneras Harbour</v>
          </cell>
        </row>
        <row r="3651">
          <cell r="A3651" t="str">
            <v>ES504632</v>
          </cell>
          <cell r="B3651" t="str">
            <v>Mazarron Harbour</v>
          </cell>
        </row>
        <row r="3652">
          <cell r="A3652" t="str">
            <v>ES504642</v>
          </cell>
          <cell r="B3652" t="str">
            <v>Cartagena Harbour</v>
          </cell>
        </row>
        <row r="3653">
          <cell r="A3653" t="str">
            <v>ES504644</v>
          </cell>
          <cell r="B3653" t="str">
            <v>Portman  Harbour</v>
          </cell>
        </row>
        <row r="3654">
          <cell r="A3654" t="str">
            <v>ES504721</v>
          </cell>
          <cell r="B3654" t="str">
            <v>Santa Pola Harbour</v>
          </cell>
        </row>
        <row r="3655">
          <cell r="A3655" t="str">
            <v>ES504722</v>
          </cell>
          <cell r="B3655" t="str">
            <v>Alicante Harbour</v>
          </cell>
        </row>
        <row r="3656">
          <cell r="A3656" t="str">
            <v>ES504724</v>
          </cell>
          <cell r="B3656" t="str">
            <v>Isla de Tabarca Tabarca Island</v>
          </cell>
        </row>
        <row r="3657">
          <cell r="A3657" t="str">
            <v>ES504731</v>
          </cell>
          <cell r="B3657" t="str">
            <v>Villajoyosa and Benidorm</v>
          </cell>
        </row>
        <row r="3658">
          <cell r="A3658" t="str">
            <v>ES504732</v>
          </cell>
          <cell r="B3658" t="str">
            <v>Altea and Calpe Harbours</v>
          </cell>
        </row>
        <row r="3659">
          <cell r="A3659" t="str">
            <v>ES504741</v>
          </cell>
          <cell r="B3659" t="str">
            <v>Javea and Denia Harbours</v>
          </cell>
        </row>
        <row r="3660">
          <cell r="A3660" t="str">
            <v>ES504781</v>
          </cell>
          <cell r="B3660" t="str">
            <v>Sant Antoni de Portmany Harbour</v>
          </cell>
        </row>
        <row r="3661">
          <cell r="A3661" t="str">
            <v>ES504791</v>
          </cell>
          <cell r="B3661" t="str">
            <v>Ibiza Harbour</v>
          </cell>
        </row>
        <row r="3662">
          <cell r="A3662" t="str">
            <v>ES504792</v>
          </cell>
          <cell r="B3662" t="str">
            <v>Puerto de la Savina Harbour</v>
          </cell>
        </row>
        <row r="3663">
          <cell r="A3663" t="str">
            <v>ES504811</v>
          </cell>
          <cell r="B3663" t="str">
            <v>Valencia Harbour</v>
          </cell>
        </row>
        <row r="3664">
          <cell r="A3664" t="str">
            <v>ES504812</v>
          </cell>
          <cell r="B3664" t="str">
            <v>Sagunto Harbour</v>
          </cell>
        </row>
        <row r="3665">
          <cell r="A3665" t="str">
            <v>ES504821</v>
          </cell>
          <cell r="B3665" t="str">
            <v>Castellon Harbour</v>
          </cell>
        </row>
        <row r="3666">
          <cell r="A3666" t="str">
            <v>ES504822</v>
          </cell>
          <cell r="B3666" t="str">
            <v>Burriana Harbour</v>
          </cell>
        </row>
        <row r="3667">
          <cell r="A3667" t="str">
            <v>ES504831</v>
          </cell>
          <cell r="B3667" t="str">
            <v>Columbretes Islets</v>
          </cell>
        </row>
        <row r="3668">
          <cell r="A3668" t="str">
            <v>ES504841</v>
          </cell>
          <cell r="B3668" t="str">
            <v>Benicarlo and Peniscolas Hr.</v>
          </cell>
        </row>
        <row r="3669">
          <cell r="A3669" t="str">
            <v>ES504842</v>
          </cell>
          <cell r="B3669" t="str">
            <v>Vinaros Harbour</v>
          </cell>
        </row>
        <row r="3670">
          <cell r="A3670" t="str">
            <v>ES504851</v>
          </cell>
          <cell r="B3670" t="str">
            <v>Sant Carles - Rapita Harbour</v>
          </cell>
        </row>
        <row r="3671">
          <cell r="A3671" t="str">
            <v>ES504852</v>
          </cell>
          <cell r="B3671" t="str">
            <v>Puerto de Deltebre Harbour</v>
          </cell>
        </row>
        <row r="3672">
          <cell r="A3672" t="str">
            <v>ES504861</v>
          </cell>
          <cell r="B3672" t="str">
            <v>Puerto de LAmpolla LAmpolla Hbr</v>
          </cell>
        </row>
        <row r="3673">
          <cell r="A3673" t="str">
            <v>ES504862</v>
          </cell>
          <cell r="B3673" t="str">
            <v>LAmetlla de mar Harbours</v>
          </cell>
        </row>
        <row r="3674">
          <cell r="A3674" t="str">
            <v>ES504863</v>
          </cell>
          <cell r="B3674" t="str">
            <v>Sant Jordi DAlfama and Calafat</v>
          </cell>
        </row>
        <row r="3675">
          <cell r="A3675" t="str">
            <v>ES504864</v>
          </cell>
          <cell r="B3675" t="str">
            <v>LHospitalet de LInfant Harbour</v>
          </cell>
        </row>
        <row r="3676">
          <cell r="A3676" t="str">
            <v>ES504865</v>
          </cell>
          <cell r="B3676" t="str">
            <v>Salou Bay and Cambrils Harbour</v>
          </cell>
        </row>
        <row r="3677">
          <cell r="A3677" t="str">
            <v>ES504871</v>
          </cell>
          <cell r="B3677" t="str">
            <v>Tarragona Harbour</v>
          </cell>
        </row>
        <row r="3678">
          <cell r="A3678" t="str">
            <v>ES504872</v>
          </cell>
          <cell r="B3678" t="str">
            <v>Torredembarra</v>
          </cell>
        </row>
        <row r="3679">
          <cell r="A3679" t="str">
            <v>ES504873</v>
          </cell>
          <cell r="B3679" t="str">
            <v>Bara Bay Harbour</v>
          </cell>
        </row>
        <row r="3680">
          <cell r="A3680" t="str">
            <v>ES504874</v>
          </cell>
          <cell r="B3680" t="str">
            <v>Coma-ruga Harbour</v>
          </cell>
        </row>
        <row r="3681">
          <cell r="A3681" t="str">
            <v>ES504875</v>
          </cell>
          <cell r="B3681" t="str">
            <v>Segur de Calafell Harbour</v>
          </cell>
        </row>
        <row r="3682">
          <cell r="A3682" t="str">
            <v>ES504881</v>
          </cell>
          <cell r="B3682" t="str">
            <v>Puerto de Vilanova i la Geltru</v>
          </cell>
        </row>
        <row r="3683">
          <cell r="A3683" t="str">
            <v>ES504882</v>
          </cell>
          <cell r="B3683" t="str">
            <v>Garraf Ginesta  Harbours</v>
          </cell>
        </row>
        <row r="3684">
          <cell r="A3684" t="str">
            <v>ES504891</v>
          </cell>
          <cell r="B3684" t="str">
            <v>Barcelona Harbour</v>
          </cell>
        </row>
        <row r="3685">
          <cell r="A3685" t="str">
            <v>ES504892</v>
          </cell>
          <cell r="B3685" t="str">
            <v>Puertos Sant Adria y Badalona</v>
          </cell>
        </row>
        <row r="3686">
          <cell r="A3686" t="str">
            <v>ES504893</v>
          </cell>
          <cell r="B3686" t="str">
            <v>Puertos El Masnou y Premia mar</v>
          </cell>
        </row>
        <row r="3687">
          <cell r="A3687" t="str">
            <v>ES504894</v>
          </cell>
          <cell r="B3687" t="str">
            <v>Mataro El Balis y Arenys de mar</v>
          </cell>
        </row>
        <row r="3688">
          <cell r="A3688" t="str">
            <v>ES504913</v>
          </cell>
          <cell r="B3688" t="str">
            <v>Blanes and Cala Canyelle Hr.</v>
          </cell>
        </row>
        <row r="3689">
          <cell r="A3689" t="str">
            <v>ES504923</v>
          </cell>
          <cell r="B3689" t="str">
            <v>Puerto de Palamos</v>
          </cell>
        </row>
        <row r="3690">
          <cell r="A3690" t="str">
            <v>ES504924</v>
          </cell>
          <cell r="B3690" t="str">
            <v>Llafranc and Aiguablava Hr.</v>
          </cell>
        </row>
        <row r="3691">
          <cell r="A3691" t="str">
            <v>ES504931</v>
          </cell>
          <cell r="B3691" t="str">
            <v>Puerto de L'Estartit L'Escala</v>
          </cell>
        </row>
        <row r="3692">
          <cell r="A3692" t="str">
            <v>ES504932</v>
          </cell>
          <cell r="B3692" t="str">
            <v>Puerto de Roses</v>
          </cell>
        </row>
        <row r="3693">
          <cell r="A3693" t="str">
            <v>ES504933</v>
          </cell>
          <cell r="B3693" t="str">
            <v>Colera and Portbou Harbour</v>
          </cell>
        </row>
        <row r="3694">
          <cell r="A3694" t="str">
            <v>ES506010</v>
          </cell>
          <cell r="B3694" t="str">
            <v>Arrecife Harbour</v>
          </cell>
        </row>
        <row r="3695">
          <cell r="A3695" t="str">
            <v>ES506100</v>
          </cell>
          <cell r="B3695" t="str">
            <v>Las Palmas Harbour</v>
          </cell>
        </row>
        <row r="3696">
          <cell r="A3696" t="str">
            <v>ES506120</v>
          </cell>
          <cell r="B3696" t="str">
            <v>Santa Cruz de Tenerife Harbour</v>
          </cell>
        </row>
        <row r="3697">
          <cell r="A3697" t="str">
            <v>ES506140</v>
          </cell>
          <cell r="B3697" t="str">
            <v>Cristianos Harbour</v>
          </cell>
        </row>
        <row r="3698">
          <cell r="A3698" t="str">
            <v>ES507001</v>
          </cell>
          <cell r="B3698" t="str">
            <v>Base Juan Carlos I</v>
          </cell>
        </row>
        <row r="3699">
          <cell r="A3699" t="str">
            <v>ES507002</v>
          </cell>
          <cell r="B3699" t="str">
            <v>Peninsula de Byers</v>
          </cell>
        </row>
        <row r="3700">
          <cell r="A3700" t="str">
            <v>ES539102</v>
          </cell>
          <cell r="B3700" t="str">
            <v>Donostia San Sebastian Harbour</v>
          </cell>
        </row>
        <row r="3701">
          <cell r="A3701" t="str">
            <v>ES539301</v>
          </cell>
          <cell r="B3701" t="str">
            <v>Lekeitio Harbour</v>
          </cell>
        </row>
        <row r="3702">
          <cell r="A3702" t="str">
            <v>ES539302</v>
          </cell>
          <cell r="B3702" t="str">
            <v>Elantxobe Harbour</v>
          </cell>
        </row>
        <row r="3703">
          <cell r="A3703" t="str">
            <v>ES539401</v>
          </cell>
          <cell r="B3703" t="str">
            <v>Puerto de Castro Urdiales</v>
          </cell>
        </row>
        <row r="3704">
          <cell r="A3704" t="str">
            <v>ES539411</v>
          </cell>
          <cell r="B3704" t="str">
            <v>Bilbao Estuary</v>
          </cell>
        </row>
        <row r="3705">
          <cell r="A3705" t="str">
            <v>ES539412</v>
          </cell>
          <cell r="B3705" t="str">
            <v>Ria De Bilbao</v>
          </cell>
        </row>
        <row r="3706">
          <cell r="A3706" t="str">
            <v>ES540301</v>
          </cell>
          <cell r="B3706" t="str">
            <v>Puerto de Llanes</v>
          </cell>
        </row>
        <row r="3707">
          <cell r="A3707" t="str">
            <v>ES540402</v>
          </cell>
          <cell r="B3707" t="str">
            <v>Luanco Harbour</v>
          </cell>
        </row>
        <row r="3708">
          <cell r="A3708" t="str">
            <v>ES540411</v>
          </cell>
          <cell r="B3708" t="str">
            <v>Lastres Harbour</v>
          </cell>
        </row>
        <row r="3709">
          <cell r="A3709" t="str">
            <v>ES540412</v>
          </cell>
          <cell r="B3709" t="str">
            <v>Puertos de El Puntal y Tazones</v>
          </cell>
        </row>
        <row r="3710">
          <cell r="A3710" t="str">
            <v>ES540413</v>
          </cell>
          <cell r="B3710" t="str">
            <v>Puerto de San Esteban de Pravia</v>
          </cell>
        </row>
        <row r="3711">
          <cell r="A3711" t="str">
            <v>ES540501</v>
          </cell>
          <cell r="B3711" t="str">
            <v>Cudillero Harbour</v>
          </cell>
        </row>
        <row r="3712">
          <cell r="A3712" t="str">
            <v>ES540611</v>
          </cell>
          <cell r="B3712" t="str">
            <v>Puerto de Luarca</v>
          </cell>
        </row>
        <row r="3713">
          <cell r="A3713" t="str">
            <v>ES540612</v>
          </cell>
          <cell r="B3713" t="str">
            <v>Navia Harbour</v>
          </cell>
        </row>
        <row r="3714">
          <cell r="A3714" t="str">
            <v>ES540701</v>
          </cell>
          <cell r="B3714" t="str">
            <v>Tapia Harbour</v>
          </cell>
        </row>
        <row r="3715">
          <cell r="A3715" t="str">
            <v>ES540702</v>
          </cell>
          <cell r="B3715" t="str">
            <v>Puerto de Foz</v>
          </cell>
        </row>
        <row r="3716">
          <cell r="A3716" t="str">
            <v>ES541101</v>
          </cell>
          <cell r="B3716" t="str">
            <v>Ria of Cerdeira</v>
          </cell>
        </row>
        <row r="3717">
          <cell r="A3717" t="str">
            <v>ES541301</v>
          </cell>
          <cell r="B3717" t="str">
            <v>Sisargas Islands</v>
          </cell>
        </row>
        <row r="3718">
          <cell r="A3718" t="str">
            <v>ES541421</v>
          </cell>
          <cell r="B3718" t="str">
            <v>Fisterra Harbour</v>
          </cell>
        </row>
        <row r="3719">
          <cell r="A3719" t="str">
            <v>ES541422</v>
          </cell>
          <cell r="B3719" t="str">
            <v>Ria Of Corcubion</v>
          </cell>
        </row>
        <row r="3720">
          <cell r="A3720" t="str">
            <v>ES541511</v>
          </cell>
          <cell r="B3720" t="str">
            <v>Muros Harbour</v>
          </cell>
        </row>
        <row r="3721">
          <cell r="A3721" t="str">
            <v>ES541513</v>
          </cell>
          <cell r="B3721" t="str">
            <v>Portosin Harbour</v>
          </cell>
        </row>
        <row r="3722">
          <cell r="A3722" t="str">
            <v>ES541522</v>
          </cell>
          <cell r="B3722" t="str">
            <v>Puerto de A Pobra do Caraminal</v>
          </cell>
        </row>
        <row r="3723">
          <cell r="A3723" t="str">
            <v>ES541601</v>
          </cell>
          <cell r="B3723" t="str">
            <v>Piedras Negras Harbour</v>
          </cell>
        </row>
        <row r="3724">
          <cell r="A3724" t="str">
            <v>ES541641</v>
          </cell>
          <cell r="B3724" t="str">
            <v>Portonovo and Sanxenxo Harbours</v>
          </cell>
        </row>
        <row r="3725">
          <cell r="A3725" t="str">
            <v>ES541642</v>
          </cell>
          <cell r="B3725" t="str">
            <v>Bueu Harbour</v>
          </cell>
        </row>
        <row r="3726">
          <cell r="A3726" t="str">
            <v>ES541701</v>
          </cell>
          <cell r="B3726" t="str">
            <v>A Guarda Harbour</v>
          </cell>
        </row>
        <row r="3727">
          <cell r="A3727" t="str">
            <v>ES542101</v>
          </cell>
          <cell r="B3727" t="str">
            <v>Puerto de Andratx</v>
          </cell>
        </row>
        <row r="3728">
          <cell r="A3728" t="str">
            <v>ES542102</v>
          </cell>
          <cell r="B3728" t="str">
            <v>Santa Ponca Harbour</v>
          </cell>
        </row>
        <row r="3729">
          <cell r="A3729" t="str">
            <v>ES542103</v>
          </cell>
          <cell r="B3729" t="str">
            <v>Puerto de Port Adriano</v>
          </cell>
        </row>
        <row r="3730">
          <cell r="A3730" t="str">
            <v>ES542104</v>
          </cell>
          <cell r="B3730" t="str">
            <v>Portals Vells Harbour</v>
          </cell>
        </row>
        <row r="3731">
          <cell r="A3731" t="str">
            <v>ES542105</v>
          </cell>
          <cell r="B3731" t="str">
            <v>Portals Nous Harbour</v>
          </cell>
        </row>
        <row r="3732">
          <cell r="A3732" t="str">
            <v>ES542106</v>
          </cell>
          <cell r="B3732" t="str">
            <v>San Antonio de la Playa</v>
          </cell>
        </row>
        <row r="3733">
          <cell r="A3733" t="str">
            <v>ES542107</v>
          </cell>
          <cell r="B3733" t="str">
            <v>Puerto de El Arenal</v>
          </cell>
        </row>
        <row r="3734">
          <cell r="A3734" t="str">
            <v>ES542411</v>
          </cell>
          <cell r="B3734" t="str">
            <v>Porto Colom Harbour</v>
          </cell>
        </row>
        <row r="3735">
          <cell r="A3735" t="str">
            <v>ES542412</v>
          </cell>
          <cell r="B3735" t="str">
            <v>Porto Cristo Harbour</v>
          </cell>
        </row>
        <row r="3736">
          <cell r="A3736" t="str">
            <v>ES542413</v>
          </cell>
          <cell r="B3736" t="str">
            <v>Puerto de Cala Ratjada</v>
          </cell>
        </row>
        <row r="3737">
          <cell r="A3737" t="str">
            <v>ES542414</v>
          </cell>
          <cell r="B3737" t="str">
            <v>Cala Bona</v>
          </cell>
        </row>
        <row r="3738">
          <cell r="A3738" t="str">
            <v>ES543601</v>
          </cell>
          <cell r="B3738" t="str">
            <v>Puerto de Addaia</v>
          </cell>
        </row>
        <row r="3739">
          <cell r="A3739" t="str">
            <v>ES544001</v>
          </cell>
          <cell r="B3739" t="str">
            <v>Isla Cristina and El Moral Hrs</v>
          </cell>
        </row>
        <row r="3740">
          <cell r="A3740" t="str">
            <v>ES544301</v>
          </cell>
          <cell r="B3740" t="str">
            <v>Gallineras Harbour</v>
          </cell>
        </row>
        <row r="3741">
          <cell r="A3741" t="str">
            <v>ES544381</v>
          </cell>
          <cell r="B3741" t="str">
            <v>Sancti Petri Channel</v>
          </cell>
        </row>
        <row r="3742">
          <cell r="A3742" t="str">
            <v>ES544401</v>
          </cell>
          <cell r="B3742" t="str">
            <v>Puerto de Conil</v>
          </cell>
        </row>
        <row r="3743">
          <cell r="A3743" t="str">
            <v>ES545301</v>
          </cell>
          <cell r="B3743" t="str">
            <v>Sotogrande Harbour</v>
          </cell>
        </row>
        <row r="3744">
          <cell r="A3744" t="str">
            <v>ES545302</v>
          </cell>
          <cell r="B3744" t="str">
            <v>La Duquesa Harbour</v>
          </cell>
        </row>
        <row r="3745">
          <cell r="A3745" t="str">
            <v>ES545303</v>
          </cell>
          <cell r="B3745" t="str">
            <v>Estepona Harbour</v>
          </cell>
        </row>
        <row r="3746">
          <cell r="A3746" t="str">
            <v>ES545401</v>
          </cell>
          <cell r="B3746" t="str">
            <v>Jose Banus Harbour</v>
          </cell>
        </row>
        <row r="3747">
          <cell r="A3747" t="str">
            <v>ES545402</v>
          </cell>
          <cell r="B3747" t="str">
            <v>Marbella Harbour</v>
          </cell>
        </row>
        <row r="3748">
          <cell r="A3748" t="str">
            <v>ES545403</v>
          </cell>
          <cell r="B3748" t="str">
            <v>Cabo Pino Harbour</v>
          </cell>
        </row>
        <row r="3749">
          <cell r="A3749" t="str">
            <v>ES545404</v>
          </cell>
          <cell r="B3749" t="str">
            <v>Fuengirola Harbour</v>
          </cell>
        </row>
        <row r="3750">
          <cell r="A3750" t="str">
            <v>ES545501</v>
          </cell>
          <cell r="B3750" t="str">
            <v>Benalmadena Harbours</v>
          </cell>
        </row>
        <row r="3751">
          <cell r="A3751" t="str">
            <v>ES545502</v>
          </cell>
          <cell r="B3751" t="str">
            <v>Caleta de Velez Harbour</v>
          </cell>
        </row>
        <row r="3752">
          <cell r="A3752" t="str">
            <v>ES545601</v>
          </cell>
          <cell r="B3752" t="str">
            <v>Marina del Este - Este Harbour</v>
          </cell>
        </row>
        <row r="3753">
          <cell r="A3753" t="str">
            <v>ES545711</v>
          </cell>
          <cell r="B3753" t="str">
            <v>Motril Harbour</v>
          </cell>
        </row>
        <row r="3754">
          <cell r="A3754" t="str">
            <v>ES545712</v>
          </cell>
          <cell r="B3754" t="str">
            <v>Adra Harbour</v>
          </cell>
        </row>
        <row r="3755">
          <cell r="A3755" t="str">
            <v>ES545901</v>
          </cell>
          <cell r="B3755" t="str">
            <v>Puerto de Roquetas de Mar</v>
          </cell>
        </row>
        <row r="3756">
          <cell r="A3756" t="str">
            <v>ES545902</v>
          </cell>
          <cell r="B3756" t="str">
            <v>Puerto de Aguadulce</v>
          </cell>
        </row>
        <row r="3757">
          <cell r="A3757" t="str">
            <v>ES546101</v>
          </cell>
          <cell r="B3757" t="str">
            <v>San Jose Harbour</v>
          </cell>
        </row>
        <row r="3758">
          <cell r="A3758" t="str">
            <v>ES546201</v>
          </cell>
          <cell r="B3758" t="str">
            <v>Puerto de Garrucha</v>
          </cell>
        </row>
        <row r="3759">
          <cell r="A3759" t="str">
            <v>ES546202</v>
          </cell>
          <cell r="B3759" t="str">
            <v>Villaricos - Villaricos Harbour</v>
          </cell>
        </row>
        <row r="3760">
          <cell r="A3760" t="str">
            <v>ES546301</v>
          </cell>
          <cell r="B3760" t="str">
            <v>Aguilas El Hornillo Harbours</v>
          </cell>
        </row>
        <row r="3761">
          <cell r="A3761" t="str">
            <v>ES547101</v>
          </cell>
          <cell r="B3761" t="str">
            <v>Cabo de Palos</v>
          </cell>
        </row>
        <row r="3762">
          <cell r="A3762" t="str">
            <v>ES547102</v>
          </cell>
          <cell r="B3762" t="str">
            <v>Puerto Tomas Maestre</v>
          </cell>
        </row>
        <row r="3763">
          <cell r="A3763" t="str">
            <v>ES547103</v>
          </cell>
          <cell r="B3763" t="str">
            <v>Puerto de San Pedro del Pinatar</v>
          </cell>
        </row>
        <row r="3764">
          <cell r="A3764" t="str">
            <v>ES547104</v>
          </cell>
          <cell r="B3764" t="str">
            <v>Puerto de Torrevieja</v>
          </cell>
        </row>
        <row r="3765">
          <cell r="A3765" t="str">
            <v>ES547105</v>
          </cell>
          <cell r="B3765" t="str">
            <v>Campoamor Torre de la Horadada</v>
          </cell>
        </row>
        <row r="3766">
          <cell r="A3766" t="str">
            <v>ES547301</v>
          </cell>
          <cell r="B3766" t="str">
            <v>Puerto de El Campello</v>
          </cell>
        </row>
        <row r="3767">
          <cell r="A3767" t="str">
            <v>ES547401</v>
          </cell>
          <cell r="B3767" t="str">
            <v>Puerto de Morayra</v>
          </cell>
        </row>
        <row r="3768">
          <cell r="A3768" t="str">
            <v>ES547521</v>
          </cell>
          <cell r="B3768" t="str">
            <v>Oliva Harbour</v>
          </cell>
        </row>
        <row r="3769">
          <cell r="A3769" t="str">
            <v>ES547522</v>
          </cell>
          <cell r="B3769" t="str">
            <v>Gandia Harbour</v>
          </cell>
        </row>
        <row r="3770">
          <cell r="A3770" t="str">
            <v>ES547901</v>
          </cell>
          <cell r="B3770" t="str">
            <v>Strait of Ibiza and Formentera</v>
          </cell>
        </row>
        <row r="3771">
          <cell r="A3771" t="str">
            <v>ES548101</v>
          </cell>
          <cell r="B3771" t="str">
            <v>Port-Saplaya Harbour</v>
          </cell>
        </row>
        <row r="3772">
          <cell r="A3772" t="str">
            <v>ES548102</v>
          </cell>
          <cell r="B3772" t="str">
            <v>Puerto de Pobla de Farnals</v>
          </cell>
        </row>
        <row r="3773">
          <cell r="A3773" t="str">
            <v>ES548201</v>
          </cell>
          <cell r="B3773" t="str">
            <v>Oropesa del Mar Harbour</v>
          </cell>
        </row>
        <row r="3774">
          <cell r="A3774" t="str">
            <v>ES560101</v>
          </cell>
          <cell r="B3774" t="str">
            <v>Corralejo Harbour</v>
          </cell>
        </row>
        <row r="3775">
          <cell r="A3775" t="str">
            <v>ES560301</v>
          </cell>
          <cell r="B3775" t="str">
            <v>Rosario Harbour</v>
          </cell>
        </row>
        <row r="3776">
          <cell r="A3776" t="str">
            <v>ES560302</v>
          </cell>
          <cell r="B3776" t="str">
            <v>Gran Tarajal Harbour</v>
          </cell>
        </row>
        <row r="3777">
          <cell r="A3777" t="str">
            <v>ES560303</v>
          </cell>
          <cell r="B3777" t="str">
            <v>Morro Jable Head</v>
          </cell>
        </row>
        <row r="3778">
          <cell r="A3778" t="str">
            <v>ES560501</v>
          </cell>
          <cell r="B3778" t="str">
            <v>Calero Harbour</v>
          </cell>
        </row>
        <row r="3779">
          <cell r="A3779" t="str">
            <v>ES560502</v>
          </cell>
          <cell r="B3779" t="str">
            <v>Puerto del Carmen Harbour</v>
          </cell>
        </row>
        <row r="3780">
          <cell r="A3780" t="str">
            <v>ES561002</v>
          </cell>
          <cell r="B3780" t="str">
            <v>Puerto de Las Nieves</v>
          </cell>
        </row>
        <row r="3781">
          <cell r="A3781" t="str">
            <v>ES561101</v>
          </cell>
          <cell r="B3781" t="str">
            <v>Puerto de Mogan</v>
          </cell>
        </row>
        <row r="3782">
          <cell r="A3782" t="str">
            <v>ES561102</v>
          </cell>
          <cell r="B3782" t="str">
            <v>Puerto Rico and Anfi del Mar</v>
          </cell>
        </row>
        <row r="3783">
          <cell r="A3783" t="str">
            <v>ES561103</v>
          </cell>
          <cell r="B3783" t="str">
            <v>Arguineguin Harbour</v>
          </cell>
        </row>
        <row r="3784">
          <cell r="A3784" t="str">
            <v>ES561104</v>
          </cell>
          <cell r="B3784" t="str">
            <v>Puerto de Pasito Blanco</v>
          </cell>
        </row>
        <row r="3785">
          <cell r="A3785" t="str">
            <v>ES561501</v>
          </cell>
          <cell r="B3785" t="str">
            <v>Santa Cruz de la Palma Harbour</v>
          </cell>
        </row>
        <row r="3786">
          <cell r="A3786" t="str">
            <v>ES561502</v>
          </cell>
          <cell r="B3786" t="str">
            <v>San Sebastian de la Gomera Hr</v>
          </cell>
        </row>
        <row r="3787">
          <cell r="A3787" t="str">
            <v>ES561503</v>
          </cell>
          <cell r="B3787" t="str">
            <v>La Estaca Harbour</v>
          </cell>
        </row>
        <row r="3788">
          <cell r="A3788" t="str">
            <v>ES604433</v>
          </cell>
          <cell r="B3788" t="str">
            <v>Puerto de Base Naval de Rota</v>
          </cell>
        </row>
        <row r="3789">
          <cell r="A3789" t="str">
            <v>ES604643</v>
          </cell>
          <cell r="B3789" t="str">
            <v>Puertos Cartagena Escombreras</v>
          </cell>
        </row>
        <row r="3790">
          <cell r="A3790" t="str">
            <v>FI29ARCE</v>
          </cell>
          <cell r="B3790" t="str">
            <v>Archipelago Sea Eastern Part</v>
          </cell>
        </row>
        <row r="3791">
          <cell r="A3791" t="str">
            <v>FI29ARCW</v>
          </cell>
          <cell r="B3791" t="str">
            <v>Archipelago Sea Western Part</v>
          </cell>
        </row>
        <row r="3792">
          <cell r="A3792" t="str">
            <v>FI29BOBN</v>
          </cell>
          <cell r="B3792" t="str">
            <v>Bay of Bothnia northern part</v>
          </cell>
        </row>
        <row r="3793">
          <cell r="A3793" t="str">
            <v>FI29BOBS</v>
          </cell>
          <cell r="B3793" t="str">
            <v>Bay of Bothnia southern part</v>
          </cell>
        </row>
        <row r="3794">
          <cell r="A3794" t="str">
            <v>FI29GOFE</v>
          </cell>
          <cell r="B3794" t="str">
            <v>Gulf of Finland Eastern part</v>
          </cell>
        </row>
        <row r="3795">
          <cell r="A3795" t="str">
            <v>FI29GOFM</v>
          </cell>
          <cell r="B3795" t="str">
            <v>Gulf of Finland Middle part</v>
          </cell>
        </row>
        <row r="3796">
          <cell r="A3796" t="str">
            <v>FI29GOFW</v>
          </cell>
          <cell r="B3796" t="str">
            <v>Gulf of Finland Western part</v>
          </cell>
        </row>
        <row r="3797">
          <cell r="A3797" t="str">
            <v>FI29NBAL</v>
          </cell>
          <cell r="B3797" t="str">
            <v>Northern Baltic</v>
          </cell>
        </row>
        <row r="3798">
          <cell r="A3798" t="str">
            <v>FI29SOBN</v>
          </cell>
          <cell r="B3798" t="str">
            <v>Sea of Bothnia northern part</v>
          </cell>
        </row>
        <row r="3799">
          <cell r="A3799" t="str">
            <v>FI29SOBS</v>
          </cell>
          <cell r="B3799" t="str">
            <v>Sea of Bothnia southern part</v>
          </cell>
        </row>
        <row r="3800">
          <cell r="A3800" t="str">
            <v>FI2SAINE</v>
          </cell>
          <cell r="B3800" t="str">
            <v>Saimaa NE</v>
          </cell>
        </row>
        <row r="3801">
          <cell r="A3801" t="str">
            <v>FI2SAINW</v>
          </cell>
          <cell r="B3801" t="str">
            <v>Saimaa NW</v>
          </cell>
        </row>
        <row r="3802">
          <cell r="A3802" t="str">
            <v>FI2SAISE</v>
          </cell>
          <cell r="B3802" t="str">
            <v>Saimaa SE</v>
          </cell>
        </row>
        <row r="3803">
          <cell r="A3803" t="str">
            <v>FI2SAISW</v>
          </cell>
          <cell r="B3803" t="str">
            <v>Saimaa SW</v>
          </cell>
        </row>
        <row r="3804">
          <cell r="A3804" t="str">
            <v>FI3ALNDS</v>
          </cell>
          <cell r="B3804" t="str">
            <v>Southern Sea Of Aland</v>
          </cell>
        </row>
        <row r="3805">
          <cell r="A3805" t="str">
            <v>FI3QUARK</v>
          </cell>
          <cell r="B3805" t="str">
            <v>Kvarken</v>
          </cell>
        </row>
        <row r="3806">
          <cell r="A3806" t="str">
            <v>FI4EIGIH</v>
          </cell>
          <cell r="B3806" t="str">
            <v>Oro</v>
          </cell>
        </row>
        <row r="3807">
          <cell r="A3807" t="str">
            <v>FI4EIHM6</v>
          </cell>
          <cell r="B3807" t="str">
            <v>Flotjan</v>
          </cell>
        </row>
        <row r="3808">
          <cell r="A3808" t="str">
            <v>FI4EIHM8</v>
          </cell>
          <cell r="B3808" t="str">
            <v>Rodhamn</v>
          </cell>
        </row>
        <row r="3809">
          <cell r="A3809" t="str">
            <v>FI4EIHMA</v>
          </cell>
          <cell r="B3809" t="str">
            <v>Halder</v>
          </cell>
        </row>
        <row r="3810">
          <cell r="A3810" t="str">
            <v>FI4EIHMB</v>
          </cell>
          <cell r="B3810" t="str">
            <v>Kokar</v>
          </cell>
        </row>
        <row r="3811">
          <cell r="A3811" t="str">
            <v>FI4EIHMC</v>
          </cell>
          <cell r="B3811" t="str">
            <v>W of Uto</v>
          </cell>
        </row>
        <row r="3812">
          <cell r="A3812" t="str">
            <v>FI4EIHMD</v>
          </cell>
          <cell r="B3812" t="str">
            <v>Uto</v>
          </cell>
        </row>
        <row r="3813">
          <cell r="A3813" t="str">
            <v>FI4EIHME</v>
          </cell>
          <cell r="B3813" t="str">
            <v>NE of Uto</v>
          </cell>
        </row>
        <row r="3814">
          <cell r="A3814" t="str">
            <v>FI4EIHMF</v>
          </cell>
          <cell r="B3814" t="str">
            <v>Borsto</v>
          </cell>
        </row>
        <row r="3815">
          <cell r="A3815" t="str">
            <v>FI4EIHMG</v>
          </cell>
          <cell r="B3815" t="str">
            <v>Vano</v>
          </cell>
        </row>
        <row r="3816">
          <cell r="A3816" t="str">
            <v>FI4EIHMH</v>
          </cell>
          <cell r="B3816" t="str">
            <v>Hogsara - Oro</v>
          </cell>
        </row>
        <row r="3817">
          <cell r="A3817" t="str">
            <v>FI4EIHMI</v>
          </cell>
          <cell r="B3817" t="str">
            <v>W of Flackgrund</v>
          </cell>
        </row>
        <row r="3818">
          <cell r="A3818" t="str">
            <v>FI4EIHMJ</v>
          </cell>
          <cell r="B3818" t="str">
            <v>Hanko</v>
          </cell>
        </row>
        <row r="3819">
          <cell r="A3819" t="str">
            <v>FI4EIHMK</v>
          </cell>
          <cell r="B3819" t="str">
            <v>Hankoniemi</v>
          </cell>
        </row>
        <row r="3820">
          <cell r="A3820" t="str">
            <v>FI4EIHML</v>
          </cell>
          <cell r="B3820" t="str">
            <v>Tammisaari</v>
          </cell>
        </row>
        <row r="3821">
          <cell r="A3821" t="str">
            <v>FI4EIHMM</v>
          </cell>
          <cell r="B3821" t="str">
            <v>Jussaro</v>
          </cell>
        </row>
        <row r="3822">
          <cell r="A3822" t="str">
            <v>FI4EIHMN</v>
          </cell>
          <cell r="B3822" t="str">
            <v>Barosund</v>
          </cell>
        </row>
        <row r="3823">
          <cell r="A3823" t="str">
            <v>FI4EIHMO</v>
          </cell>
          <cell r="B3823" t="str">
            <v>Approaches to Inkoo</v>
          </cell>
        </row>
        <row r="3824">
          <cell r="A3824" t="str">
            <v>FI4EIHMP</v>
          </cell>
          <cell r="B3824" t="str">
            <v>Porkkala</v>
          </cell>
        </row>
        <row r="3825">
          <cell r="A3825" t="str">
            <v>FI4EIHMQ</v>
          </cell>
          <cell r="B3825" t="str">
            <v>West of Helsinki Lighthouse</v>
          </cell>
        </row>
        <row r="3826">
          <cell r="A3826" t="str">
            <v>FI4EIHMR</v>
          </cell>
          <cell r="B3826" t="str">
            <v>Helsinki lighthouse</v>
          </cell>
        </row>
        <row r="3827">
          <cell r="A3827" t="str">
            <v>FI4EIHMS</v>
          </cell>
          <cell r="B3827" t="str">
            <v>Helsinki Vuosaari</v>
          </cell>
        </row>
        <row r="3828">
          <cell r="A3828" t="str">
            <v>FI4EIIQ5</v>
          </cell>
          <cell r="B3828" t="str">
            <v>Gisslan</v>
          </cell>
        </row>
        <row r="3829">
          <cell r="A3829" t="str">
            <v>FI4EIIQ7</v>
          </cell>
          <cell r="B3829" t="str">
            <v>Maarianhamina - Mariehamn</v>
          </cell>
        </row>
        <row r="3830">
          <cell r="A3830" t="str">
            <v>FI4EIIQ9</v>
          </cell>
          <cell r="B3830" t="str">
            <v>Degerby</v>
          </cell>
        </row>
        <row r="3831">
          <cell r="A3831" t="str">
            <v>FI4EIIQA</v>
          </cell>
          <cell r="B3831" t="str">
            <v>Sottunga</v>
          </cell>
        </row>
        <row r="3832">
          <cell r="A3832" t="str">
            <v>FI4EIIQB</v>
          </cell>
          <cell r="B3832" t="str">
            <v>Kihti West Part</v>
          </cell>
        </row>
        <row r="3833">
          <cell r="A3833" t="str">
            <v>FI4EIIQC</v>
          </cell>
          <cell r="B3833" t="str">
            <v>Kihti - Skiftet</v>
          </cell>
        </row>
        <row r="3834">
          <cell r="A3834" t="str">
            <v>FI4EIIQE</v>
          </cell>
          <cell r="B3834" t="str">
            <v>Korppoo</v>
          </cell>
        </row>
        <row r="3835">
          <cell r="A3835" t="str">
            <v>FI4EIIQF</v>
          </cell>
          <cell r="B3835" t="str">
            <v>Nauvo</v>
          </cell>
        </row>
        <row r="3836">
          <cell r="A3836" t="str">
            <v>FI4EIIQG</v>
          </cell>
          <cell r="B3836" t="str">
            <v>Gullkrona</v>
          </cell>
        </row>
        <row r="3837">
          <cell r="A3837" t="str">
            <v>FI4EIIQH</v>
          </cell>
          <cell r="B3837" t="str">
            <v>Dragsfjard</v>
          </cell>
        </row>
        <row r="3838">
          <cell r="A3838" t="str">
            <v>FI4EIIQI</v>
          </cell>
          <cell r="B3838" t="str">
            <v>Taalintehdas</v>
          </cell>
        </row>
        <row r="3839">
          <cell r="A3839" t="str">
            <v>FI4EIIQJ</v>
          </cell>
          <cell r="B3839" t="str">
            <v>Forby</v>
          </cell>
        </row>
        <row r="3840">
          <cell r="A3840" t="str">
            <v>FI4EIIQT</v>
          </cell>
          <cell r="B3840" t="str">
            <v>Pirttisaari</v>
          </cell>
        </row>
        <row r="3841">
          <cell r="A3841" t="str">
            <v>FI4EIIQU</v>
          </cell>
          <cell r="B3841" t="str">
            <v>Porvoo lighthouse</v>
          </cell>
        </row>
        <row r="3842">
          <cell r="A3842" t="str">
            <v>FI4EIIQV</v>
          </cell>
          <cell r="B3842" t="str">
            <v>Pellinki</v>
          </cell>
        </row>
        <row r="3843">
          <cell r="A3843" t="str">
            <v>FI4EIJU5</v>
          </cell>
          <cell r="B3843" t="str">
            <v>Market</v>
          </cell>
        </row>
        <row r="3844">
          <cell r="A3844" t="str">
            <v>FI4EIJU7</v>
          </cell>
          <cell r="B3844" t="str">
            <v>Geta</v>
          </cell>
        </row>
        <row r="3845">
          <cell r="A3845" t="str">
            <v>FI4EIJU9</v>
          </cell>
          <cell r="B3845" t="str">
            <v>Simskala-Norrhavet</v>
          </cell>
        </row>
        <row r="3846">
          <cell r="A3846" t="str">
            <v>FI4EIJUA</v>
          </cell>
          <cell r="B3846" t="str">
            <v>Yxskar</v>
          </cell>
        </row>
        <row r="3847">
          <cell r="A3847" t="str">
            <v>FI4EIJUB</v>
          </cell>
          <cell r="B3847" t="str">
            <v>Kumlinge - Fisko</v>
          </cell>
        </row>
        <row r="3848">
          <cell r="A3848" t="str">
            <v>FI4EIJUC</v>
          </cell>
          <cell r="B3848" t="str">
            <v>W of Inio</v>
          </cell>
        </row>
        <row r="3849">
          <cell r="A3849" t="str">
            <v>FI4EIJUD</v>
          </cell>
          <cell r="B3849" t="str">
            <v>Inio</v>
          </cell>
        </row>
        <row r="3850">
          <cell r="A3850" t="str">
            <v>FI4EIJUE</v>
          </cell>
          <cell r="B3850" t="str">
            <v>W of Rymattyla</v>
          </cell>
        </row>
        <row r="3851">
          <cell r="A3851" t="str">
            <v>FI4EIJUF</v>
          </cell>
          <cell r="B3851" t="str">
            <v>Rymattyla</v>
          </cell>
        </row>
        <row r="3852">
          <cell r="A3852" t="str">
            <v>FI4EIJUG</v>
          </cell>
          <cell r="B3852" t="str">
            <v>Turku and Naantali</v>
          </cell>
        </row>
        <row r="3853">
          <cell r="A3853" t="str">
            <v>FI4EIJUH</v>
          </cell>
          <cell r="B3853" t="str">
            <v>Parainen</v>
          </cell>
        </row>
        <row r="3854">
          <cell r="A3854" t="str">
            <v>FI4EIJUW</v>
          </cell>
          <cell r="B3854" t="str">
            <v>Loviisa and Pernaja</v>
          </cell>
        </row>
        <row r="3855">
          <cell r="A3855" t="str">
            <v>FI4EIJUX</v>
          </cell>
          <cell r="B3855" t="str">
            <v>Orrengrund</v>
          </cell>
        </row>
        <row r="3856">
          <cell r="A3856" t="str">
            <v>FI4EIJUY</v>
          </cell>
          <cell r="B3856" t="str">
            <v>East of Orrengrund</v>
          </cell>
        </row>
        <row r="3857">
          <cell r="A3857" t="str">
            <v>FI4EIJUZ</v>
          </cell>
          <cell r="B3857" t="str">
            <v>Approach to the Port of Kotka</v>
          </cell>
        </row>
        <row r="3858">
          <cell r="A3858" t="str">
            <v>FI4EIJV0</v>
          </cell>
          <cell r="B3858" t="str">
            <v>Appr Port of Hamina from South</v>
          </cell>
        </row>
        <row r="3859">
          <cell r="A3859" t="str">
            <v>FI4EIJV1</v>
          </cell>
          <cell r="B3859" t="str">
            <v>Appr Port of Hamina from SEast</v>
          </cell>
        </row>
        <row r="3860">
          <cell r="A3860" t="str">
            <v>FI4EIJV2</v>
          </cell>
          <cell r="B3860" t="str">
            <v>Santio</v>
          </cell>
        </row>
        <row r="3861">
          <cell r="A3861" t="str">
            <v>FI4EIKYC</v>
          </cell>
          <cell r="B3861" t="str">
            <v>Isokari</v>
          </cell>
        </row>
        <row r="3862">
          <cell r="A3862" t="str">
            <v>FI4EIKYD</v>
          </cell>
          <cell r="B3862" t="str">
            <v>Kustavi</v>
          </cell>
        </row>
        <row r="3863">
          <cell r="A3863" t="str">
            <v>FI4EIM2A</v>
          </cell>
          <cell r="B3863" t="str">
            <v>Sandback</v>
          </cell>
        </row>
        <row r="3864">
          <cell r="A3864" t="str">
            <v>FI4EIM2C</v>
          </cell>
          <cell r="B3864" t="str">
            <v>Putsaari</v>
          </cell>
        </row>
        <row r="3865">
          <cell r="A3865" t="str">
            <v>FI4EIM2E</v>
          </cell>
          <cell r="B3865" t="str">
            <v>Hylkkari</v>
          </cell>
        </row>
        <row r="3866">
          <cell r="A3866" t="str">
            <v>FI4EIN6C</v>
          </cell>
          <cell r="B3866" t="str">
            <v>Rauma lighthouse</v>
          </cell>
        </row>
        <row r="3867">
          <cell r="A3867" t="str">
            <v>FI4EIOAC</v>
          </cell>
          <cell r="B3867" t="str">
            <v>Sappi</v>
          </cell>
        </row>
        <row r="3868">
          <cell r="A3868" t="str">
            <v>FI4EIPEC</v>
          </cell>
          <cell r="B3868" t="str">
            <v>Pori Lighthouse</v>
          </cell>
        </row>
        <row r="3869">
          <cell r="A3869" t="str">
            <v>FI4EIQID</v>
          </cell>
          <cell r="B3869" t="str">
            <v>Merikarvia</v>
          </cell>
        </row>
        <row r="3870">
          <cell r="A3870" t="str">
            <v>FI4EIRMB</v>
          </cell>
          <cell r="B3870" t="str">
            <v>Kristiinankaupunki Lighthouse</v>
          </cell>
        </row>
        <row r="3871">
          <cell r="A3871" t="str">
            <v>FI4EISQB</v>
          </cell>
          <cell r="B3871" t="str">
            <v>Kaskinen W</v>
          </cell>
        </row>
        <row r="3872">
          <cell r="A3872" t="str">
            <v>FI4EITU9</v>
          </cell>
          <cell r="B3872" t="str">
            <v>Storkallegrund W</v>
          </cell>
        </row>
        <row r="3873">
          <cell r="A3873" t="str">
            <v>FI4EITUA</v>
          </cell>
          <cell r="B3873" t="str">
            <v>Storkallegrund</v>
          </cell>
        </row>
        <row r="3874">
          <cell r="A3874" t="str">
            <v>FI4EIUYA</v>
          </cell>
          <cell r="B3874" t="str">
            <v>Molpe</v>
          </cell>
        </row>
        <row r="3875">
          <cell r="A3875" t="str">
            <v>FI4EIW2A</v>
          </cell>
          <cell r="B3875" t="str">
            <v>Norrskar</v>
          </cell>
        </row>
        <row r="3876">
          <cell r="A3876" t="str">
            <v>FI4EIW2D</v>
          </cell>
          <cell r="B3876" t="str">
            <v>Vaasa</v>
          </cell>
        </row>
        <row r="3877">
          <cell r="A3877" t="str">
            <v>FI4EIX6A</v>
          </cell>
          <cell r="B3877" t="str">
            <v>Utgrynnan</v>
          </cell>
        </row>
        <row r="3878">
          <cell r="A3878" t="str">
            <v>FI4EIX6C</v>
          </cell>
          <cell r="B3878" t="str">
            <v>Valassaaret</v>
          </cell>
        </row>
        <row r="3879">
          <cell r="A3879" t="str">
            <v>FI4EIX6D</v>
          </cell>
          <cell r="B3879" t="str">
            <v>Bjorkon</v>
          </cell>
        </row>
        <row r="3880">
          <cell r="A3880" t="str">
            <v>FI4EIX6F</v>
          </cell>
          <cell r="B3880" t="str">
            <v>Mickelsorarna E</v>
          </cell>
        </row>
        <row r="3881">
          <cell r="A3881" t="str">
            <v>FI4EIX6H</v>
          </cell>
          <cell r="B3881" t="str">
            <v>Munsala</v>
          </cell>
        </row>
        <row r="3882">
          <cell r="A3882" t="str">
            <v>FI4EIYAJ</v>
          </cell>
          <cell r="B3882" t="str">
            <v>Jakobstad</v>
          </cell>
        </row>
        <row r="3883">
          <cell r="A3883" t="str">
            <v>FI4EIZEJ</v>
          </cell>
          <cell r="B3883" t="str">
            <v>Tankar</v>
          </cell>
        </row>
        <row r="3884">
          <cell r="A3884" t="str">
            <v>FI4EIZEL</v>
          </cell>
          <cell r="B3884" t="str">
            <v>Lohtaja</v>
          </cell>
        </row>
        <row r="3885">
          <cell r="A3885" t="str">
            <v>FI4EJ1ML</v>
          </cell>
          <cell r="B3885" t="str">
            <v>Ulkokalla</v>
          </cell>
        </row>
        <row r="3886">
          <cell r="A3886" t="str">
            <v>FI4EJ2QM</v>
          </cell>
          <cell r="B3886" t="str">
            <v>W of Nahkiainen</v>
          </cell>
        </row>
        <row r="3887">
          <cell r="A3887" t="str">
            <v>FI4EJ3UN</v>
          </cell>
          <cell r="B3887" t="str">
            <v>SW of Merikallat</v>
          </cell>
        </row>
        <row r="3888">
          <cell r="A3888" t="str">
            <v>FI4EJ3UQ</v>
          </cell>
          <cell r="B3888" t="str">
            <v>Liminka</v>
          </cell>
        </row>
        <row r="3889">
          <cell r="A3889" t="str">
            <v>FI4EJ4YN</v>
          </cell>
          <cell r="B3889" t="str">
            <v>W of Merikallat</v>
          </cell>
        </row>
        <row r="3890">
          <cell r="A3890" t="str">
            <v>FI4EJ4YR</v>
          </cell>
          <cell r="B3890" t="str">
            <v>Hailuoto</v>
          </cell>
        </row>
        <row r="3891">
          <cell r="A3891" t="str">
            <v>FI4EJ4YT</v>
          </cell>
          <cell r="B3891" t="str">
            <v>Oulu</v>
          </cell>
        </row>
        <row r="3892">
          <cell r="A3892" t="str">
            <v>FI4EJ62N</v>
          </cell>
          <cell r="B3892" t="str">
            <v>Kemi 1</v>
          </cell>
        </row>
        <row r="3893">
          <cell r="A3893" t="str">
            <v>FI4EJ62R</v>
          </cell>
          <cell r="B3893" t="str">
            <v>Ulkokrunni</v>
          </cell>
        </row>
        <row r="3894">
          <cell r="A3894" t="str">
            <v>FI4EJ76N</v>
          </cell>
          <cell r="B3894" t="str">
            <v>Kemi And Tornio</v>
          </cell>
        </row>
        <row r="3895">
          <cell r="A3895" t="str">
            <v>FI4SAI01</v>
          </cell>
          <cell r="B3895" t="str">
            <v>Lappeenranta</v>
          </cell>
        </row>
        <row r="3896">
          <cell r="A3896" t="str">
            <v>FI4SAI02</v>
          </cell>
          <cell r="B3896" t="str">
            <v>Joutseno and Imatra</v>
          </cell>
        </row>
        <row r="3897">
          <cell r="A3897" t="str">
            <v>FI4SAI03</v>
          </cell>
          <cell r="B3897" t="str">
            <v>Kutvele</v>
          </cell>
        </row>
        <row r="3898">
          <cell r="A3898" t="str">
            <v>FI4SAI04</v>
          </cell>
          <cell r="B3898" t="str">
            <v>Ilkonselka</v>
          </cell>
        </row>
        <row r="3899">
          <cell r="A3899" t="str">
            <v>FI4SAI05</v>
          </cell>
          <cell r="B3899" t="str">
            <v>Kylaniemi</v>
          </cell>
        </row>
        <row r="3900">
          <cell r="A3900" t="str">
            <v>FI4SAI11</v>
          </cell>
          <cell r="B3900" t="str">
            <v>Vekaransalo</v>
          </cell>
        </row>
        <row r="3901">
          <cell r="A3901" t="str">
            <v>FI4SAI12</v>
          </cell>
          <cell r="B3901" t="str">
            <v>Ristiina And Mikkeli</v>
          </cell>
        </row>
        <row r="3902">
          <cell r="A3902" t="str">
            <v>FI4SAI13</v>
          </cell>
          <cell r="B3902" t="str">
            <v>Anttola</v>
          </cell>
        </row>
        <row r="3903">
          <cell r="A3903" t="str">
            <v>FI4SAI14</v>
          </cell>
          <cell r="B3903" t="str">
            <v>Luonteri</v>
          </cell>
        </row>
        <row r="3904">
          <cell r="A3904" t="str">
            <v>FI4SAI20</v>
          </cell>
          <cell r="B3904" t="str">
            <v>Kortesalmi</v>
          </cell>
        </row>
        <row r="3905">
          <cell r="A3905" t="str">
            <v>FI4SAI21</v>
          </cell>
          <cell r="B3905" t="str">
            <v>Puumala</v>
          </cell>
        </row>
        <row r="3906">
          <cell r="A3906" t="str">
            <v>FI4SAI22</v>
          </cell>
          <cell r="B3906" t="str">
            <v>Kietavalanvirta</v>
          </cell>
        </row>
        <row r="3907">
          <cell r="A3907" t="str">
            <v>FI4SAI23</v>
          </cell>
          <cell r="B3907" t="str">
            <v>Sulkava</v>
          </cell>
        </row>
        <row r="3908">
          <cell r="A3908" t="str">
            <v>FI4SAI25</v>
          </cell>
          <cell r="B3908" t="str">
            <v>Haukivesi S</v>
          </cell>
        </row>
        <row r="3909">
          <cell r="A3909" t="str">
            <v>FI4SAI26</v>
          </cell>
          <cell r="B3909" t="str">
            <v>Pihlajavesi</v>
          </cell>
        </row>
        <row r="3910">
          <cell r="A3910" t="str">
            <v>FI4SAI27</v>
          </cell>
          <cell r="B3910" t="str">
            <v>Punkaharju</v>
          </cell>
        </row>
        <row r="3911">
          <cell r="A3911" t="str">
            <v>FI4SAI28</v>
          </cell>
          <cell r="B3911" t="str">
            <v>Puruvesi</v>
          </cell>
        </row>
        <row r="3912">
          <cell r="A3912" t="str">
            <v>FI4SAI29</v>
          </cell>
          <cell r="B3912" t="str">
            <v>Savonlinna</v>
          </cell>
        </row>
        <row r="3913">
          <cell r="A3913" t="str">
            <v>FI4SAI30</v>
          </cell>
          <cell r="B3913" t="str">
            <v>Haukivesi N</v>
          </cell>
        </row>
        <row r="3914">
          <cell r="A3914" t="str">
            <v>FI4SAI32</v>
          </cell>
          <cell r="B3914" t="str">
            <v>Varkaus</v>
          </cell>
        </row>
        <row r="3915">
          <cell r="A3915" t="str">
            <v>FI4SAI33</v>
          </cell>
          <cell r="B3915" t="str">
            <v>Leppavirta</v>
          </cell>
        </row>
        <row r="3916">
          <cell r="A3916" t="str">
            <v>FI4SAI34</v>
          </cell>
          <cell r="B3916" t="str">
            <v>Kallavesi S</v>
          </cell>
        </row>
        <row r="3917">
          <cell r="A3917" t="str">
            <v>FI4SAI35</v>
          </cell>
          <cell r="B3917" t="str">
            <v>Kuopio And Siilinjarvi</v>
          </cell>
        </row>
        <row r="3918">
          <cell r="A3918" t="str">
            <v>FI4SAI39</v>
          </cell>
          <cell r="B3918" t="str">
            <v>Kangaslampi</v>
          </cell>
        </row>
        <row r="3919">
          <cell r="A3919" t="str">
            <v>FI4SAI41</v>
          </cell>
          <cell r="B3919" t="str">
            <v>Ruokovesi</v>
          </cell>
        </row>
        <row r="3920">
          <cell r="A3920" t="str">
            <v>FI4SAI42</v>
          </cell>
          <cell r="B3920" t="str">
            <v>Heinavesi Juojarvi S</v>
          </cell>
        </row>
        <row r="3921">
          <cell r="A3921" t="str">
            <v>FI4SAI43</v>
          </cell>
          <cell r="B3921" t="str">
            <v>Juojarvi N</v>
          </cell>
        </row>
        <row r="3922">
          <cell r="A3922" t="str">
            <v>FI4SAI44</v>
          </cell>
          <cell r="B3922" t="str">
            <v>Kaavi</v>
          </cell>
        </row>
        <row r="3923">
          <cell r="A3923" t="str">
            <v>FI4SAI51</v>
          </cell>
          <cell r="B3923" t="str">
            <v>Suvasvesi S</v>
          </cell>
        </row>
        <row r="3924">
          <cell r="A3924" t="str">
            <v>FI4SAI52</v>
          </cell>
          <cell r="B3924" t="str">
            <v>Suvasvesi N Vehmersalmi</v>
          </cell>
        </row>
        <row r="3925">
          <cell r="A3925" t="str">
            <v>FI4SAI53</v>
          </cell>
          <cell r="B3925" t="str">
            <v>Melavesi</v>
          </cell>
        </row>
        <row r="3926">
          <cell r="A3926" t="str">
            <v>FI4SAI54</v>
          </cell>
          <cell r="B3926" t="str">
            <v>Juankoski</v>
          </cell>
        </row>
        <row r="3927">
          <cell r="A3927" t="str">
            <v>FI4SAI55</v>
          </cell>
          <cell r="B3927" t="str">
            <v>Vuotjarvi Syvari S</v>
          </cell>
        </row>
        <row r="3928">
          <cell r="A3928" t="str">
            <v>FI4SAI56</v>
          </cell>
          <cell r="B3928" t="str">
            <v>Syvari N</v>
          </cell>
        </row>
        <row r="3929">
          <cell r="A3929" t="str">
            <v>FI4SAI61</v>
          </cell>
          <cell r="B3929" t="str">
            <v>Enonvesi</v>
          </cell>
        </row>
        <row r="3930">
          <cell r="A3930" t="str">
            <v>FI4SAI62</v>
          </cell>
          <cell r="B3930" t="str">
            <v>Paasivesi</v>
          </cell>
        </row>
        <row r="3931">
          <cell r="A3931" t="str">
            <v>FI4SAI63</v>
          </cell>
          <cell r="B3931" t="str">
            <v>Puhos</v>
          </cell>
        </row>
        <row r="3932">
          <cell r="A3932" t="str">
            <v>FI4SAI64</v>
          </cell>
          <cell r="B3932" t="str">
            <v>Raakkyla</v>
          </cell>
        </row>
        <row r="3933">
          <cell r="A3933" t="str">
            <v>FI4SAI65</v>
          </cell>
          <cell r="B3933" t="str">
            <v>Pyhaselka</v>
          </cell>
        </row>
        <row r="3934">
          <cell r="A3934" t="str">
            <v>FI4SAI81</v>
          </cell>
          <cell r="B3934" t="str">
            <v>Suuri Ruokovesi</v>
          </cell>
        </row>
        <row r="3935">
          <cell r="A3935" t="str">
            <v>FI4SAI82</v>
          </cell>
          <cell r="B3935" t="str">
            <v>Onkivesi Iisalmi Vierema</v>
          </cell>
        </row>
        <row r="3936">
          <cell r="A3936" t="str">
            <v>FI5117M1</v>
          </cell>
          <cell r="B3936" t="str">
            <v>Jakobstad Ykspihlaja and Rahja</v>
          </cell>
        </row>
        <row r="3937">
          <cell r="A3937" t="str">
            <v>FI5127M1</v>
          </cell>
          <cell r="B3937" t="str">
            <v>Rauma</v>
          </cell>
        </row>
        <row r="3938">
          <cell r="A3938" t="str">
            <v>FI59S132</v>
          </cell>
          <cell r="B3938" t="str">
            <v>Porkkala - Kantvik</v>
          </cell>
        </row>
        <row r="3939">
          <cell r="A3939" t="str">
            <v>FI59S136</v>
          </cell>
          <cell r="B3939" t="str">
            <v>Port Of Hanko</v>
          </cell>
        </row>
        <row r="3940">
          <cell r="A3940" t="str">
            <v>FI59S138</v>
          </cell>
          <cell r="B3940" t="str">
            <v>Port Of Kotka</v>
          </cell>
        </row>
        <row r="3941">
          <cell r="A3941" t="str">
            <v>FI59S160</v>
          </cell>
          <cell r="B3941" t="str">
            <v>Port Of Mariehamn</v>
          </cell>
        </row>
        <row r="3942">
          <cell r="A3942" t="str">
            <v>FI59S169</v>
          </cell>
          <cell r="B3942" t="str">
            <v>Langnas</v>
          </cell>
        </row>
        <row r="3943">
          <cell r="A3943" t="str">
            <v>FI59S190</v>
          </cell>
          <cell r="B3943" t="str">
            <v>Ports of Turku and Naantali</v>
          </cell>
        </row>
        <row r="3944">
          <cell r="A3944" t="str">
            <v>FI59S191</v>
          </cell>
          <cell r="B3944" t="str">
            <v>Port of Helsinki</v>
          </cell>
        </row>
        <row r="3945">
          <cell r="A3945" t="str">
            <v>FI59S192</v>
          </cell>
          <cell r="B3945" t="str">
            <v>Port of Helsinki (Vuosaari)</v>
          </cell>
        </row>
        <row r="3946">
          <cell r="A3946" t="str">
            <v>FI5A002A</v>
          </cell>
          <cell r="B3946" t="str">
            <v>Hamina Haapasaari Virolahti</v>
          </cell>
        </row>
        <row r="3947">
          <cell r="A3947" t="str">
            <v>FI5A006A</v>
          </cell>
          <cell r="B3947" t="str">
            <v>Loviisa Orrengrund Kaunissaari</v>
          </cell>
        </row>
        <row r="3948">
          <cell r="A3948" t="str">
            <v>FI5A008A</v>
          </cell>
          <cell r="B3948" t="str">
            <v>Pellinki</v>
          </cell>
        </row>
        <row r="3949">
          <cell r="A3949" t="str">
            <v>FI5A010A</v>
          </cell>
          <cell r="B3949" t="str">
            <v>Skoldvik Kalkkiranta</v>
          </cell>
        </row>
        <row r="3950">
          <cell r="A3950" t="str">
            <v>FI5A016A</v>
          </cell>
          <cell r="B3950" t="str">
            <v>Haukilahti Suvisaaristo Brando</v>
          </cell>
        </row>
        <row r="3951">
          <cell r="A3951" t="str">
            <v>FI5A020A</v>
          </cell>
          <cell r="B3951" t="str">
            <v>Inkoo Barosund Vormo</v>
          </cell>
        </row>
        <row r="3952">
          <cell r="A3952" t="str">
            <v>FI5A022A</v>
          </cell>
          <cell r="B3952" t="str">
            <v>Tammisaari Tvarminne</v>
          </cell>
        </row>
        <row r="3953">
          <cell r="A3953" t="str">
            <v>FI5A026A</v>
          </cell>
          <cell r="B3953" t="str">
            <v>Forby Stromma Salo</v>
          </cell>
        </row>
        <row r="3954">
          <cell r="A3954" t="str">
            <v>FI5A028A</v>
          </cell>
          <cell r="B3954" t="str">
            <v>Borsto Hogsara Stenskar</v>
          </cell>
        </row>
        <row r="3955">
          <cell r="A3955" t="str">
            <v>FI5A030A</v>
          </cell>
          <cell r="B3955" t="str">
            <v>Pargas Askgrundet Nagu</v>
          </cell>
        </row>
        <row r="3956">
          <cell r="A3956" t="str">
            <v>FI5A034A</v>
          </cell>
          <cell r="B3956" t="str">
            <v>Uto and Jurmo</v>
          </cell>
        </row>
        <row r="3957">
          <cell r="A3957" t="str">
            <v>FI5A036A</v>
          </cell>
          <cell r="B3957" t="str">
            <v>Berghamn Noto Osterskar</v>
          </cell>
        </row>
        <row r="3958">
          <cell r="A3958" t="str">
            <v>FI5A038A</v>
          </cell>
          <cell r="B3958" t="str">
            <v>Houtskar</v>
          </cell>
        </row>
        <row r="3959">
          <cell r="A3959" t="str">
            <v>FI5A042A</v>
          </cell>
          <cell r="B3959" t="str">
            <v>Vuosnainen</v>
          </cell>
        </row>
        <row r="3960">
          <cell r="A3960" t="str">
            <v>FI5A044A</v>
          </cell>
          <cell r="B3960" t="str">
            <v>Kokar Huso</v>
          </cell>
        </row>
        <row r="3961">
          <cell r="A3961" t="str">
            <v>FI5A046A</v>
          </cell>
          <cell r="B3961" t="str">
            <v>Jurmo</v>
          </cell>
        </row>
        <row r="3962">
          <cell r="A3962" t="str">
            <v>FI5A052A</v>
          </cell>
          <cell r="B3962" t="str">
            <v>Hummelvik Bomarsund Kastelholm</v>
          </cell>
        </row>
        <row r="3963">
          <cell r="A3963" t="str">
            <v>FI5A054A</v>
          </cell>
          <cell r="B3963" t="str">
            <v>Eckero Enskar</v>
          </cell>
        </row>
        <row r="3964">
          <cell r="A3964" t="str">
            <v>FI5A056A</v>
          </cell>
          <cell r="B3964" t="str">
            <v>Uusikaupunki Lypyrtti Lyokki</v>
          </cell>
        </row>
        <row r="3965">
          <cell r="A3965" t="str">
            <v>FI5A060A</v>
          </cell>
          <cell r="B3965" t="str">
            <v>Tahkoluoto Mantyluoto Merikarvi</v>
          </cell>
        </row>
        <row r="3966">
          <cell r="A3966" t="str">
            <v>FI5A062A</v>
          </cell>
          <cell r="B3966" t="str">
            <v>Kaskinen Kristiinankaupunki</v>
          </cell>
        </row>
        <row r="3967">
          <cell r="A3967" t="str">
            <v>FI5A064A</v>
          </cell>
          <cell r="B3967" t="str">
            <v>Gashallan Bergo</v>
          </cell>
        </row>
        <row r="3968">
          <cell r="A3968" t="str">
            <v>FI5A066A</v>
          </cell>
          <cell r="B3968" t="str">
            <v>Vallgrund Norrskar Veckargrund</v>
          </cell>
        </row>
        <row r="3969">
          <cell r="A3969" t="str">
            <v>FI5A068A</v>
          </cell>
          <cell r="B3969" t="str">
            <v>Vasa Replot Kanten</v>
          </cell>
        </row>
        <row r="3970">
          <cell r="A3970" t="str">
            <v>FI5A070A</v>
          </cell>
          <cell r="B3970" t="str">
            <v>Stubben Strakaviken</v>
          </cell>
        </row>
        <row r="3971">
          <cell r="A3971" t="str">
            <v>FI5A074A</v>
          </cell>
          <cell r="B3971" t="str">
            <v>Oulu Kemi and Tornio</v>
          </cell>
        </row>
        <row r="3972">
          <cell r="A3972" t="str">
            <v>FI5S25AA</v>
          </cell>
          <cell r="B3972" t="str">
            <v>Lovskar</v>
          </cell>
        </row>
        <row r="3973">
          <cell r="A3973" t="str">
            <v>FI5S55AA</v>
          </cell>
          <cell r="B3973" t="str">
            <v>Port Of Raahe</v>
          </cell>
        </row>
        <row r="3974">
          <cell r="A3974" t="str">
            <v>FI5SAI0A</v>
          </cell>
          <cell r="B3974" t="str">
            <v>Lappeenranta</v>
          </cell>
        </row>
        <row r="3975">
          <cell r="A3975" t="str">
            <v>FI5SAI0B</v>
          </cell>
          <cell r="B3975" t="str">
            <v>Joutseno Imatra and Kaukopaa</v>
          </cell>
        </row>
        <row r="3976">
          <cell r="A3976" t="str">
            <v>FI5SAI0C</v>
          </cell>
          <cell r="B3976" t="str">
            <v>Kylaniemi Vuosalmi</v>
          </cell>
        </row>
        <row r="3977">
          <cell r="A3977" t="str">
            <v>FI5SAI1A</v>
          </cell>
          <cell r="B3977" t="str">
            <v>Partakoski Taistensaari</v>
          </cell>
        </row>
        <row r="3978">
          <cell r="A3978" t="str">
            <v>FI5SAI1B</v>
          </cell>
          <cell r="B3978" t="str">
            <v>Mikkeli Porrassalmi</v>
          </cell>
        </row>
        <row r="3979">
          <cell r="A3979" t="str">
            <v>FI5SAI2A</v>
          </cell>
          <cell r="B3979" t="str">
            <v>Puumala And Oritsaari</v>
          </cell>
        </row>
        <row r="3980">
          <cell r="A3980" t="str">
            <v>FI5SAI2B</v>
          </cell>
          <cell r="B3980" t="str">
            <v>Vekaransalmi Kommersalmi</v>
          </cell>
        </row>
        <row r="3981">
          <cell r="A3981" t="str">
            <v>FI5SAI2C</v>
          </cell>
          <cell r="B3981" t="str">
            <v>Savonlinna Torakkaluoto</v>
          </cell>
        </row>
        <row r="3982">
          <cell r="A3982" t="str">
            <v>FI5SAI2D</v>
          </cell>
          <cell r="B3982" t="str">
            <v>Oravi Tappuvirta And Ristiniemi</v>
          </cell>
        </row>
        <row r="3983">
          <cell r="A3983" t="str">
            <v>FI5SAI2E</v>
          </cell>
          <cell r="B3983" t="str">
            <v>Kongonsaari Punkasalmi</v>
          </cell>
        </row>
        <row r="3984">
          <cell r="A3984" t="str">
            <v>FI5SAI3A</v>
          </cell>
          <cell r="B3984" t="str">
            <v>Varkaus</v>
          </cell>
        </row>
        <row r="3985">
          <cell r="A3985" t="str">
            <v>FI5SAI3B</v>
          </cell>
          <cell r="B3985" t="str">
            <v>Leppavirta And Konnus</v>
          </cell>
        </row>
        <row r="3986">
          <cell r="A3986" t="str">
            <v>FI5SAI3C</v>
          </cell>
          <cell r="B3986" t="str">
            <v>Kuopio Rekisaari - Raiskynniemi</v>
          </cell>
        </row>
        <row r="3987">
          <cell r="A3987" t="str">
            <v>FI5SAI4A</v>
          </cell>
          <cell r="B3987" t="str">
            <v>Karvio Kerma</v>
          </cell>
        </row>
        <row r="3988">
          <cell r="A3988" t="str">
            <v>FI5SAI4B</v>
          </cell>
          <cell r="B3988" t="str">
            <v>Varistaipale Kaavinkoski</v>
          </cell>
        </row>
        <row r="3989">
          <cell r="A3989" t="str">
            <v>FI5SAI5A</v>
          </cell>
          <cell r="B3989" t="str">
            <v>Lapinsalmi Juankoski</v>
          </cell>
        </row>
        <row r="3990">
          <cell r="A3990" t="str">
            <v>FI5SAI6A</v>
          </cell>
          <cell r="B3990" t="str">
            <v>Hanhivirta Orivirta And Puhos</v>
          </cell>
        </row>
        <row r="3991">
          <cell r="A3991" t="str">
            <v>FI5SAI6B</v>
          </cell>
          <cell r="B3991" t="str">
            <v>Vuosalmi Arvinsalmi Lapaliko</v>
          </cell>
        </row>
        <row r="3992">
          <cell r="A3992" t="str">
            <v>FI5SAI6C</v>
          </cell>
          <cell r="B3992" t="str">
            <v>Joensuu</v>
          </cell>
        </row>
        <row r="3993">
          <cell r="A3993" t="str">
            <v>FI5SAI8A</v>
          </cell>
          <cell r="B3993" t="str">
            <v>Iisalmi Kihlovirta</v>
          </cell>
        </row>
        <row r="3994">
          <cell r="A3994" t="str">
            <v>FI5SAICA</v>
          </cell>
          <cell r="B3994" t="str">
            <v>Saimaa Canal</v>
          </cell>
        </row>
        <row r="3995">
          <cell r="A3995" t="str">
            <v>FI6127M2</v>
          </cell>
          <cell r="B3995" t="str">
            <v>Rauma harbour</v>
          </cell>
        </row>
        <row r="3996">
          <cell r="A3996" t="str">
            <v>FI6S136M</v>
          </cell>
          <cell r="B3996" t="str">
            <v>Port Of Hanko</v>
          </cell>
        </row>
        <row r="3997">
          <cell r="A3997" t="str">
            <v>FI6S190M</v>
          </cell>
          <cell r="B3997" t="str">
            <v>Tupavuori Pansio</v>
          </cell>
        </row>
        <row r="3998">
          <cell r="A3998" t="str">
            <v>FR166070</v>
          </cell>
          <cell r="B3998" t="str">
            <v>South-East Polynesia</v>
          </cell>
        </row>
        <row r="3999">
          <cell r="A3999" t="str">
            <v>FR166230</v>
          </cell>
          <cell r="B3999" t="str">
            <v>N Atlantic Off French Coasts</v>
          </cell>
        </row>
        <row r="4000">
          <cell r="A4000" t="str">
            <v>FR166240</v>
          </cell>
          <cell r="B4000" t="str">
            <v>Islas Canarias to Freetown</v>
          </cell>
        </row>
        <row r="4001">
          <cell r="A4001" t="str">
            <v>FR266880</v>
          </cell>
          <cell r="B4001" t="str">
            <v>Manuae To Tahiti</v>
          </cell>
        </row>
        <row r="4002">
          <cell r="A4002" t="str">
            <v>FR266890</v>
          </cell>
          <cell r="B4002" t="str">
            <v>Iles Tuamotu (Western Part)</v>
          </cell>
        </row>
        <row r="4003">
          <cell r="A4003" t="str">
            <v>FR266900</v>
          </cell>
          <cell r="B4003" t="str">
            <v>Iles Tuamotu Central Part</v>
          </cell>
        </row>
        <row r="4004">
          <cell r="A4004" t="str">
            <v>FR266910</v>
          </cell>
          <cell r="B4004" t="str">
            <v>Iles Tuamotu - Eastern part</v>
          </cell>
        </row>
        <row r="4005">
          <cell r="A4005" t="str">
            <v>FR266920</v>
          </cell>
          <cell r="B4005" t="str">
            <v>Iles Gambier</v>
          </cell>
        </row>
        <row r="4006">
          <cell r="A4006" t="str">
            <v>FR269870</v>
          </cell>
          <cell r="B4006" t="str">
            <v>Bab El Mandeb</v>
          </cell>
        </row>
        <row r="4007">
          <cell r="A4007" t="str">
            <v>FR270140</v>
          </cell>
          <cell r="B4007" t="str">
            <v>Baleares to Corse and Sardegna</v>
          </cell>
        </row>
        <row r="4008">
          <cell r="A4008" t="str">
            <v>FR270490</v>
          </cell>
          <cell r="B4008" t="str">
            <v>Iles Loyaute to Ile Hunter</v>
          </cell>
        </row>
        <row r="4009">
          <cell r="A4009" t="str">
            <v>FR271850</v>
          </cell>
          <cell r="B4009" t="str">
            <v>Cabo Roxo to Monrovia</v>
          </cell>
        </row>
        <row r="4010">
          <cell r="A4010" t="str">
            <v>FR271860</v>
          </cell>
          <cell r="B4010" t="str">
            <v>Monrovia to Sassandra</v>
          </cell>
        </row>
        <row r="4011">
          <cell r="A4011" t="str">
            <v>FR271870</v>
          </cell>
          <cell r="B4011" t="str">
            <v>Abidjan To Cotonou</v>
          </cell>
        </row>
        <row r="4012">
          <cell r="A4012" t="str">
            <v>FR271880</v>
          </cell>
          <cell r="B4012" t="str">
            <v>Lagos to Gamba</v>
          </cell>
        </row>
        <row r="4013">
          <cell r="A4013" t="str">
            <v>FR272110</v>
          </cell>
          <cell r="B4013" t="str">
            <v>Bay of Biscay</v>
          </cell>
        </row>
        <row r="4014">
          <cell r="A4014" t="str">
            <v>FR273110</v>
          </cell>
          <cell r="B4014" t="str">
            <v>Off Ushant TSS</v>
          </cell>
        </row>
        <row r="4015">
          <cell r="A4015" t="str">
            <v>FR273210</v>
          </cell>
          <cell r="B4015" t="str">
            <v>Nouvelle-Caledonie</v>
          </cell>
        </row>
        <row r="4016">
          <cell r="A4016" t="str">
            <v>FR273470</v>
          </cell>
          <cell r="B4016" t="str">
            <v>Tuamotu to Iles Australes</v>
          </cell>
        </row>
        <row r="4017">
          <cell r="A4017" t="str">
            <v>FR273490</v>
          </cell>
          <cell r="B4017" t="str">
            <v>La Reunion to Mauritius</v>
          </cell>
        </row>
        <row r="4018">
          <cell r="A4018" t="str">
            <v>FR273570</v>
          </cell>
          <cell r="B4018" t="str">
            <v>Iles Marquises Fenua Enata</v>
          </cell>
        </row>
        <row r="4019">
          <cell r="A4019" t="str">
            <v>FR273680</v>
          </cell>
          <cell r="B4019" t="str">
            <v>Malden Island To Flint Island</v>
          </cell>
        </row>
        <row r="4020">
          <cell r="A4020" t="str">
            <v>FR273690</v>
          </cell>
          <cell r="B4020" t="str">
            <v>Maria Island To Raivavae Island</v>
          </cell>
        </row>
        <row r="4021">
          <cell r="A4021" t="str">
            <v>FR273700</v>
          </cell>
          <cell r="B4021" t="str">
            <v>Pukarua to Ducie Island</v>
          </cell>
        </row>
        <row r="4022">
          <cell r="A4022" t="str">
            <v>FR273710</v>
          </cell>
          <cell r="B4022" t="str">
            <v>Caroline Island</v>
          </cell>
        </row>
        <row r="4023">
          <cell r="A4023" t="str">
            <v>FR274750</v>
          </cell>
          <cell r="B4023" t="str">
            <v>De Puerto Rico A Trinidad</v>
          </cell>
        </row>
        <row r="4024">
          <cell r="A4024" t="str">
            <v>FR274860</v>
          </cell>
          <cell r="B4024" t="str">
            <v>Mozambique Channel - N.Part</v>
          </cell>
        </row>
        <row r="4025">
          <cell r="A4025" t="str">
            <v>FR274870</v>
          </cell>
          <cell r="B4025" t="str">
            <v>Madagascar North East appr</v>
          </cell>
        </row>
        <row r="4026">
          <cell r="A4026" t="str">
            <v>FR274880</v>
          </cell>
          <cell r="B4026" t="str">
            <v>Reunion Rodrigues Ile Tromelin</v>
          </cell>
        </row>
        <row r="4027">
          <cell r="A4027" t="str">
            <v>FR274890</v>
          </cell>
          <cell r="B4027" t="str">
            <v>Madagascar SouthEast approaches</v>
          </cell>
        </row>
        <row r="4028">
          <cell r="A4028" t="str">
            <v>FR275910</v>
          </cell>
          <cell r="B4028" t="str">
            <v>Cape Goodenough to Balleny I.</v>
          </cell>
        </row>
        <row r="4029">
          <cell r="A4029" t="str">
            <v>FR276250</v>
          </cell>
          <cell r="B4029" t="str">
            <v>Delta Del Orinoco To Cayenne</v>
          </cell>
        </row>
        <row r="4030">
          <cell r="A4030" t="str">
            <v>FR277510</v>
          </cell>
          <cell r="B4030" t="str">
            <v>Nord Ile Clipperton - Econ Zone</v>
          </cell>
        </row>
        <row r="4031">
          <cell r="A4031" t="str">
            <v>FR277970</v>
          </cell>
          <cell r="B4031" t="str">
            <v>Mozambique Chan. Center part</v>
          </cell>
        </row>
        <row r="4032">
          <cell r="A4032" t="str">
            <v>FR277980</v>
          </cell>
          <cell r="B4032" t="str">
            <v>Mozambique Chan. Southern part</v>
          </cell>
        </row>
        <row r="4033">
          <cell r="A4033" t="str">
            <v>FR35978B</v>
          </cell>
          <cell r="B4033" t="str">
            <v>Reefs and Chesterfield Islands</v>
          </cell>
        </row>
        <row r="4034">
          <cell r="A4034" t="str">
            <v>FR360330</v>
          </cell>
          <cell r="B4034" t="str">
            <v>Archipel Societe I Sous-le-Vent</v>
          </cell>
        </row>
        <row r="4035">
          <cell r="A4035" t="str">
            <v>FR364200</v>
          </cell>
          <cell r="B4035" t="str">
            <v>Mataiva to Rangiroa and Makatea</v>
          </cell>
        </row>
        <row r="4036">
          <cell r="A4036" t="str">
            <v>FR364610</v>
          </cell>
          <cell r="B4036" t="str">
            <v>Iles Gambier</v>
          </cell>
        </row>
        <row r="4037">
          <cell r="A4037" t="str">
            <v>FR364980</v>
          </cell>
          <cell r="B4037" t="str">
            <v>Crozet Islands</v>
          </cell>
        </row>
        <row r="4038">
          <cell r="A4038" t="str">
            <v>FR366040</v>
          </cell>
          <cell r="B4038" t="str">
            <v>Mururoa to Fangataufa</v>
          </cell>
        </row>
        <row r="4039">
          <cell r="A4039" t="str">
            <v>FR366800</v>
          </cell>
          <cell r="B4039" t="str">
            <v>Northern Part of Ouessant TSS</v>
          </cell>
        </row>
        <row r="4040">
          <cell r="A4040" t="str">
            <v>FR366860</v>
          </cell>
          <cell r="B4040" t="str">
            <v>Nouvelle-Caledonie South-east</v>
          </cell>
        </row>
        <row r="4041">
          <cell r="A4041" t="str">
            <v>FR367350</v>
          </cell>
          <cell r="B4041" t="str">
            <v>Boulogne-sur-Mer to Dunkerque</v>
          </cell>
        </row>
        <row r="4042">
          <cell r="A4042" t="str">
            <v>FR367410</v>
          </cell>
          <cell r="B4042" t="str">
            <v>Kerguelen Islands</v>
          </cell>
        </row>
        <row r="4043">
          <cell r="A4043" t="str">
            <v>FR367680</v>
          </cell>
          <cell r="B4043" t="str">
            <v>Nouvelle-Caledonie South-west</v>
          </cell>
        </row>
        <row r="4044">
          <cell r="A4044" t="str">
            <v>FR368240</v>
          </cell>
          <cell r="B4044" t="str">
            <v>Appr Dieppe West Pas de Calais</v>
          </cell>
        </row>
        <row r="4045">
          <cell r="A4045" t="str">
            <v>FR368570</v>
          </cell>
          <cell r="B4045" t="str">
            <v>Pointe de Barfleur to Fecamp</v>
          </cell>
        </row>
        <row r="4046">
          <cell r="A4046" t="str">
            <v>FR369300</v>
          </cell>
          <cell r="B4046" t="str">
            <v>Ile de Batz to Heaux-de-Brehat</v>
          </cell>
        </row>
        <row r="4047">
          <cell r="A4047" t="str">
            <v>FR369400</v>
          </cell>
          <cell r="B4047" t="str">
            <v>The Casquets</v>
          </cell>
        </row>
        <row r="4048">
          <cell r="A4048" t="str">
            <v>FR369410</v>
          </cell>
          <cell r="B4048" t="str">
            <v>Fosse Centrale</v>
          </cell>
        </row>
        <row r="4049">
          <cell r="A4049" t="str">
            <v>FR369510</v>
          </cell>
          <cell r="B4049" t="str">
            <v>Fos-Sur-Mer To Menton</v>
          </cell>
        </row>
        <row r="4050">
          <cell r="A4050" t="str">
            <v>FR369550</v>
          </cell>
          <cell r="B4050" t="str">
            <v>Approaches to Tahiti and Moorea</v>
          </cell>
        </row>
        <row r="4051">
          <cell r="A4051" t="str">
            <v>FR369660</v>
          </cell>
          <cell r="B4051" t="str">
            <v>Heaux-de-Brehat to Cap Levi</v>
          </cell>
        </row>
        <row r="4052">
          <cell r="A4052" t="str">
            <v>FR370080</v>
          </cell>
          <cell r="B4052" t="str">
            <v>Cap Cerbere - Pointe De Beauduc</v>
          </cell>
        </row>
        <row r="4053">
          <cell r="A4053" t="str">
            <v>FR370250</v>
          </cell>
          <cell r="B4053" t="str">
            <v>Fr Et D Italie - Ile De Corse</v>
          </cell>
        </row>
        <row r="4054">
          <cell r="A4054" t="str">
            <v>FR370350</v>
          </cell>
          <cell r="B4054" t="str">
            <v>La Reunion</v>
          </cell>
        </row>
        <row r="4055">
          <cell r="A4055" t="str">
            <v>FR370520</v>
          </cell>
          <cell r="B4055" t="str">
            <v>Noumea Ile d' Pins Grand Lagon</v>
          </cell>
        </row>
        <row r="4056">
          <cell r="A4056" t="str">
            <v>FR370660</v>
          </cell>
          <cell r="B4056" t="str">
            <v>Ile Vierge Pointe de Penmarc'h</v>
          </cell>
        </row>
        <row r="4057">
          <cell r="A4057" t="str">
            <v>FR370670</v>
          </cell>
          <cell r="B4057" t="str">
            <v>Iles de Glenan to Belle - Ile</v>
          </cell>
        </row>
        <row r="4058">
          <cell r="A4058" t="str">
            <v>FR370680</v>
          </cell>
          <cell r="B4058" t="str">
            <v>Presqulle Quiberon-Les Sables</v>
          </cell>
        </row>
        <row r="4059">
          <cell r="A4059" t="str">
            <v>FR370690</v>
          </cell>
          <cell r="B4059" t="str">
            <v>Sables-DOlonne-Pt De La Coubre</v>
          </cell>
        </row>
        <row r="4060">
          <cell r="A4060" t="str">
            <v>FR370700</v>
          </cell>
          <cell r="B4060" t="str">
            <v>Coubre to bassin d Arcachon</v>
          </cell>
        </row>
        <row r="4061">
          <cell r="A4061" t="str">
            <v>FR371710</v>
          </cell>
          <cell r="B4061" t="str">
            <v>Paul Et Amsterdam</v>
          </cell>
        </row>
        <row r="4062">
          <cell r="A4062" t="str">
            <v>FR372550</v>
          </cell>
          <cell r="B4062" t="str">
            <v>Tartous to Sour</v>
          </cell>
        </row>
        <row r="4063">
          <cell r="A4063" t="str">
            <v>FR372570</v>
          </cell>
          <cell r="B4063" t="str">
            <v>Libreville to Gamba</v>
          </cell>
        </row>
        <row r="4064">
          <cell r="A4064" t="str">
            <v>FR372600</v>
          </cell>
          <cell r="B4064" t="str">
            <v>Apataki to Fakarava</v>
          </cell>
        </row>
        <row r="4065">
          <cell r="A4065" t="str">
            <v>FR372620</v>
          </cell>
          <cell r="B4065" t="str">
            <v>Makemo to Marutea Nord</v>
          </cell>
        </row>
        <row r="4066">
          <cell r="A4066" t="str">
            <v>FR372831</v>
          </cell>
          <cell r="B4066" t="str">
            <v>Wallis and Futuna islands</v>
          </cell>
        </row>
        <row r="4067">
          <cell r="A4067" t="str">
            <v>FR372832</v>
          </cell>
          <cell r="B4067" t="str">
            <v>Wallis and Futuna Islands</v>
          </cell>
        </row>
        <row r="4068">
          <cell r="A4068" t="str">
            <v>FR373820</v>
          </cell>
          <cell r="B4068" t="str">
            <v>Calabar to Campo Isla de Bioko</v>
          </cell>
        </row>
        <row r="4069">
          <cell r="A4069" t="str">
            <v>FR373830</v>
          </cell>
          <cell r="B4069" t="str">
            <v>Bata to Libreville Ilhas</v>
          </cell>
        </row>
        <row r="4070">
          <cell r="A4070" t="str">
            <v>FR373840</v>
          </cell>
          <cell r="B4070" t="str">
            <v>Greenville to San Pedro</v>
          </cell>
        </row>
        <row r="4071">
          <cell r="A4071" t="str">
            <v>FR373850</v>
          </cell>
          <cell r="B4071" t="str">
            <v>Sassandra to Laguna Aby</v>
          </cell>
        </row>
        <row r="4072">
          <cell r="A4072" t="str">
            <v>FR373860</v>
          </cell>
          <cell r="B4072" t="str">
            <v>Nouadhibou to Baie de Tanit</v>
          </cell>
        </row>
        <row r="4073">
          <cell r="A4073" t="str">
            <v>FR373870</v>
          </cell>
          <cell r="B4073" t="str">
            <v>Nouakchott to fleuve Senegal</v>
          </cell>
        </row>
        <row r="4074">
          <cell r="A4074" t="str">
            <v>FR373880</v>
          </cell>
          <cell r="B4074" t="str">
            <v>Saint Louis to Saloum river</v>
          </cell>
        </row>
        <row r="4075">
          <cell r="A4075" t="str">
            <v>FR373890</v>
          </cell>
          <cell r="B4075" t="str">
            <v>Diombos river to Ilhacu de Caio</v>
          </cell>
        </row>
        <row r="4076">
          <cell r="A4076" t="str">
            <v>FR374840</v>
          </cell>
          <cell r="B4076" t="str">
            <v>De Paramaribo A Sinnamary</v>
          </cell>
        </row>
        <row r="4077">
          <cell r="A4077" t="str">
            <v>FR374850</v>
          </cell>
          <cell r="B4077" t="str">
            <v>Iles Du Salut Baie De L'Oyapok</v>
          </cell>
        </row>
        <row r="4078">
          <cell r="A4078" t="str">
            <v>FR374900</v>
          </cell>
          <cell r="B4078" t="str">
            <v>Archipel Comores</v>
          </cell>
        </row>
        <row r="4079">
          <cell r="A4079" t="str">
            <v>FR374910</v>
          </cell>
          <cell r="B4079" t="str">
            <v>Iles Glorieuses</v>
          </cell>
        </row>
        <row r="4080">
          <cell r="A4080" t="str">
            <v>FR375180</v>
          </cell>
          <cell r="B4080" t="str">
            <v>Al Hudaydah to Al Mukha</v>
          </cell>
        </row>
        <row r="4081">
          <cell r="A4081" t="str">
            <v>FR375190</v>
          </cell>
          <cell r="B4081" t="str">
            <v>Bab El Mandeb Golfe de Tadjoura</v>
          </cell>
        </row>
        <row r="4082">
          <cell r="A4082" t="str">
            <v>FR375880</v>
          </cell>
          <cell r="B4082" t="str">
            <v>Mayumba To Pointe-Noire</v>
          </cell>
        </row>
        <row r="4083">
          <cell r="A4083" t="str">
            <v>FR375920</v>
          </cell>
          <cell r="B4083" t="str">
            <v>Glacier Dibble Tongue to Mertz</v>
          </cell>
        </row>
        <row r="4084">
          <cell r="A4084" t="str">
            <v>FR376300</v>
          </cell>
          <cell r="B4084" t="str">
            <v>Anguilla to Monserra</v>
          </cell>
        </row>
        <row r="4085">
          <cell r="A4085" t="str">
            <v>FR376310</v>
          </cell>
          <cell r="B4085" t="str">
            <v>Monserrat to Saint Lucia</v>
          </cell>
        </row>
        <row r="4086">
          <cell r="A4086" t="str">
            <v>FR376570</v>
          </cell>
          <cell r="B4086" t="str">
            <v>Mimizan-Plage to San Sebastian</v>
          </cell>
        </row>
        <row r="4087">
          <cell r="A4087" t="str">
            <v>FR377010</v>
          </cell>
          <cell r="B4087" t="str">
            <v>Mohammedia to Jorf Lasfar</v>
          </cell>
        </row>
        <row r="4088">
          <cell r="A4088" t="str">
            <v>FR377020</v>
          </cell>
          <cell r="B4088" t="str">
            <v>Mehdia To Mohammadia</v>
          </cell>
        </row>
        <row r="4089">
          <cell r="A4089" t="str">
            <v>FR377040</v>
          </cell>
          <cell r="B4089" t="str">
            <v>Asilah To Sidi Al Hachmi</v>
          </cell>
        </row>
        <row r="4090">
          <cell r="A4090" t="str">
            <v>FR377600</v>
          </cell>
          <cell r="B4090" t="str">
            <v>Nouvelle-Caledonie Northern</v>
          </cell>
        </row>
        <row r="4091">
          <cell r="A4091" t="str">
            <v>FR377610</v>
          </cell>
          <cell r="B4091" t="str">
            <v>Nouvelle-Caledonie NE part</v>
          </cell>
        </row>
        <row r="4092">
          <cell r="A4092" t="str">
            <v>FR377620</v>
          </cell>
          <cell r="B4092" t="str">
            <v>Nouvelle-Caledonie - West part</v>
          </cell>
        </row>
        <row r="4093">
          <cell r="A4093" t="str">
            <v>FR45978C</v>
          </cell>
          <cell r="B4093" t="str">
            <v>Huon atoll</v>
          </cell>
        </row>
        <row r="4094">
          <cell r="A4094" t="str">
            <v>FR460540</v>
          </cell>
          <cell r="B4094" t="str">
            <v>Fort-Dauphin - Apprs To Ehoala</v>
          </cell>
        </row>
        <row r="4095">
          <cell r="A4095" t="str">
            <v>FR461650</v>
          </cell>
          <cell r="B4095" t="str">
            <v>French polynesia - Rurutu</v>
          </cell>
        </row>
        <row r="4096">
          <cell r="A4096" t="str">
            <v>FR461760</v>
          </cell>
          <cell r="B4096" t="str">
            <v>French polynesia - Maupihaa</v>
          </cell>
        </row>
        <row r="4097">
          <cell r="A4097" t="str">
            <v>FR462070</v>
          </cell>
          <cell r="B4097" t="str">
            <v>Raivavae Island- lles Australes</v>
          </cell>
        </row>
        <row r="4098">
          <cell r="A4098" t="str">
            <v>FR46279A</v>
          </cell>
          <cell r="B4098" t="str">
            <v>Polynesie Francaise</v>
          </cell>
        </row>
        <row r="4099">
          <cell r="A4099" t="str">
            <v>FR462820</v>
          </cell>
          <cell r="B4099" t="str">
            <v>Passes Entre Iles Raiatea Tahaa</v>
          </cell>
        </row>
        <row r="4100">
          <cell r="A4100" t="str">
            <v>FR462830</v>
          </cell>
          <cell r="B4100" t="str">
            <v>Northern Part Of Tahaa</v>
          </cell>
        </row>
        <row r="4101">
          <cell r="A4101" t="str">
            <v>FR463200</v>
          </cell>
          <cell r="B4101" t="str">
            <v>Makatea</v>
          </cell>
        </row>
        <row r="4102">
          <cell r="A4102" t="str">
            <v>FR464240</v>
          </cell>
          <cell r="B4102" t="str">
            <v>Polynesie Francaise - Australes</v>
          </cell>
        </row>
        <row r="4103">
          <cell r="A4103" t="str">
            <v>FR464340</v>
          </cell>
          <cell r="B4103" t="str">
            <v>Huahine</v>
          </cell>
        </row>
        <row r="4104">
          <cell r="A4104" t="str">
            <v>FR464620</v>
          </cell>
          <cell r="B4104" t="str">
            <v>Iles Gambier - Southern Part</v>
          </cell>
        </row>
        <row r="4105">
          <cell r="A4105" t="str">
            <v>FR464970</v>
          </cell>
          <cell r="B4105" t="str">
            <v>Possession Island - East Island</v>
          </cell>
        </row>
        <row r="4106">
          <cell r="A4106" t="str">
            <v>FR46498A</v>
          </cell>
          <cell r="B4106" t="str">
            <v>La Meurthe anchorage</v>
          </cell>
        </row>
        <row r="4107">
          <cell r="A4107" t="str">
            <v>FR466580</v>
          </cell>
          <cell r="B4107" t="str">
            <v>North-West Coast of Tahiti</v>
          </cell>
        </row>
        <row r="4108">
          <cell r="A4108" t="str">
            <v>FR466870</v>
          </cell>
          <cell r="B4108" t="str">
            <v>App Noumea Passe Boulari Dumbea</v>
          </cell>
        </row>
        <row r="4109">
          <cell r="A4109" t="str">
            <v>FR466930</v>
          </cell>
          <cell r="B4109" t="str">
            <v>Appr Saintes-Maries-de-la-Mer</v>
          </cell>
        </row>
        <row r="4110">
          <cell r="A4110" t="str">
            <v>FR467380</v>
          </cell>
          <cell r="B4110" t="str">
            <v>La Martinique - Southern Part</v>
          </cell>
        </row>
        <row r="4111">
          <cell r="A4111" t="str">
            <v>FR467670</v>
          </cell>
          <cell r="B4111" t="str">
            <v>Fos sur Mer to Marseille</v>
          </cell>
        </row>
        <row r="4112">
          <cell r="A4112" t="str">
            <v>FR468200</v>
          </cell>
          <cell r="B4112" t="str">
            <v>Ile Lifou anch Baie du Santal</v>
          </cell>
        </row>
        <row r="4113">
          <cell r="A4113" t="str">
            <v>FR468220</v>
          </cell>
          <cell r="B4113" t="str">
            <v>P d Agnello pointe Grisgione</v>
          </cell>
        </row>
        <row r="4114">
          <cell r="A4114" t="str">
            <v>FR468230</v>
          </cell>
          <cell r="B4114" t="str">
            <v>E Corse Bastia to Campoloro Hr</v>
          </cell>
        </row>
        <row r="4115">
          <cell r="A4115" t="str">
            <v>FR468270</v>
          </cell>
          <cell r="B4115" t="str">
            <v>Ile Ouen Passe de Mato de Uatio</v>
          </cell>
        </row>
        <row r="4116">
          <cell r="A4116" t="str">
            <v>FR468430</v>
          </cell>
          <cell r="B4116" t="str">
            <v>Cap Cerbere to Port-Barcares</v>
          </cell>
        </row>
        <row r="4117">
          <cell r="A4117" t="str">
            <v>FR468440</v>
          </cell>
          <cell r="B4117" t="str">
            <v>Port-Barcares to Gruissan</v>
          </cell>
        </row>
        <row r="4118">
          <cell r="A4118" t="str">
            <v>FR468550</v>
          </cell>
          <cell r="B4118" t="str">
            <v>Approaches to Solenzara</v>
          </cell>
        </row>
        <row r="4119">
          <cell r="A4119" t="str">
            <v>FR468760</v>
          </cell>
          <cell r="B4119" t="str">
            <v>Iles Wallis</v>
          </cell>
        </row>
        <row r="4120">
          <cell r="A4120" t="str">
            <v>FR469290</v>
          </cell>
          <cell r="B4120" t="str">
            <v>Appr Porto-Vecchio Anse Favone</v>
          </cell>
        </row>
        <row r="4121">
          <cell r="A4121" t="str">
            <v>FR469330</v>
          </cell>
          <cell r="B4121" t="str">
            <v>Ile Ouen to Ile des Pins</v>
          </cell>
        </row>
        <row r="4122">
          <cell r="A4122" t="str">
            <v>FR469420</v>
          </cell>
          <cell r="B4122" t="str">
            <v>Approaches to Ajaccio</v>
          </cell>
        </row>
        <row r="4123">
          <cell r="A4123" t="str">
            <v>FR469480</v>
          </cell>
          <cell r="B4123" t="str">
            <v>Les Saintes</v>
          </cell>
        </row>
        <row r="4124">
          <cell r="A4124" t="str">
            <v>FR469490</v>
          </cell>
          <cell r="B4124" t="str">
            <v>Presquile Bogota to Passe Thio</v>
          </cell>
        </row>
        <row r="4125">
          <cell r="A4125" t="str">
            <v>FR469690</v>
          </cell>
          <cell r="B4125" t="str">
            <v>Cap Corse to Punta di l Acciolu</v>
          </cell>
        </row>
        <row r="4126">
          <cell r="A4126" t="str">
            <v>FR469700</v>
          </cell>
          <cell r="B4126" t="str">
            <v>LIle Rousse to Capo Cavallo</v>
          </cell>
        </row>
        <row r="4127">
          <cell r="A4127" t="str">
            <v>FR469850</v>
          </cell>
          <cell r="B4127" t="str">
            <v>New Caledonia - Koumac to Ouaco</v>
          </cell>
        </row>
        <row r="4128">
          <cell r="A4128" t="str">
            <v>FR469860</v>
          </cell>
          <cell r="B4128" t="str">
            <v>Port-Ounia to Port de Goro</v>
          </cell>
        </row>
        <row r="4129">
          <cell r="A4129" t="str">
            <v>FR470110</v>
          </cell>
          <cell r="B4129" t="str">
            <v>Presquile Neumeni - Ouinne</v>
          </cell>
        </row>
        <row r="4130">
          <cell r="A4130" t="str">
            <v>FR470240</v>
          </cell>
          <cell r="B4130" t="str">
            <v>Bouches de Bonifacio</v>
          </cell>
        </row>
        <row r="4131">
          <cell r="A4131" t="str">
            <v>FR470310</v>
          </cell>
          <cell r="B4131" t="str">
            <v>Pointe Raguenez to Anse Pouldu</v>
          </cell>
        </row>
        <row r="4132">
          <cell r="A4132" t="str">
            <v>FR470320</v>
          </cell>
          <cell r="B4132" t="str">
            <v>Approaches to Lorient</v>
          </cell>
        </row>
        <row r="4133">
          <cell r="A4133" t="str">
            <v>FR470330</v>
          </cell>
          <cell r="B4133" t="str">
            <v>Golfe Du Morbihan</v>
          </cell>
        </row>
        <row r="4134">
          <cell r="A4134" t="str">
            <v>FR470410</v>
          </cell>
          <cell r="B4134" t="str">
            <v>La Martinique - Northern part</v>
          </cell>
        </row>
        <row r="4135">
          <cell r="A4135" t="str">
            <v>FR47049A</v>
          </cell>
          <cell r="B4135" t="str">
            <v>Walpole island</v>
          </cell>
        </row>
        <row r="4136">
          <cell r="A4136" t="str">
            <v>FR47049B</v>
          </cell>
          <cell r="B4136" t="str">
            <v>Matthew island</v>
          </cell>
        </row>
        <row r="4137">
          <cell r="A4137" t="str">
            <v>FR47049C</v>
          </cell>
          <cell r="B4137" t="str">
            <v>Hunter island</v>
          </cell>
        </row>
        <row r="4138">
          <cell r="A4138" t="str">
            <v>FR470500</v>
          </cell>
          <cell r="B4138" t="str">
            <v>Galeria to Porto</v>
          </cell>
        </row>
        <row r="4139">
          <cell r="A4139" t="str">
            <v>FR470510</v>
          </cell>
          <cell r="B4139" t="str">
            <v>Recif Colnett To Recif Mengalia</v>
          </cell>
        </row>
        <row r="4140">
          <cell r="A4140" t="str">
            <v>FR470530</v>
          </cell>
          <cell r="B4140" t="str">
            <v>Golfe d'Aigues-Mortes</v>
          </cell>
        </row>
        <row r="4141">
          <cell r="A4141" t="str">
            <v>FR470540</v>
          </cell>
          <cell r="B4141" t="str">
            <v>River Aude to Sete</v>
          </cell>
        </row>
        <row r="4142">
          <cell r="A4142" t="str">
            <v>FR471200</v>
          </cell>
          <cell r="B4142" t="str">
            <v>Cap De La Hague</v>
          </cell>
        </row>
        <row r="4143">
          <cell r="A4143" t="str">
            <v>FR471460</v>
          </cell>
          <cell r="B4143" t="str">
            <v>Pte de Penmarc'h Iles de Glenan</v>
          </cell>
        </row>
        <row r="4144">
          <cell r="A4144" t="str">
            <v>FR471470</v>
          </cell>
          <cell r="B4144" t="str">
            <v>Baie d'Audierne</v>
          </cell>
        </row>
        <row r="4145">
          <cell r="A4145" t="str">
            <v>FR471480</v>
          </cell>
          <cell r="B4145" t="str">
            <v>Goulet Brest to Chaussee Sein</v>
          </cell>
        </row>
        <row r="4146">
          <cell r="A4146" t="str">
            <v>FR471490</v>
          </cell>
          <cell r="B4146" t="str">
            <v>Northern Apprs Ile D'Ouessant</v>
          </cell>
        </row>
        <row r="4147">
          <cell r="A4147" t="str">
            <v>FR471500</v>
          </cell>
          <cell r="B4147" t="str">
            <v>Plouguerneau to Anse de Kernic</v>
          </cell>
        </row>
        <row r="4148">
          <cell r="A4148" t="str">
            <v>FR471510</v>
          </cell>
          <cell r="B4148" t="str">
            <v>Anse de Kernic to Ile Grande</v>
          </cell>
        </row>
        <row r="4149">
          <cell r="A4149" t="str">
            <v>FR471520</v>
          </cell>
          <cell r="B4149" t="str">
            <v>Approaches to Tregastel</v>
          </cell>
        </row>
        <row r="4150">
          <cell r="A4150" t="str">
            <v>FR471530</v>
          </cell>
          <cell r="B4150" t="str">
            <v>Off Ile de Brehat</v>
          </cell>
        </row>
        <row r="4151">
          <cell r="A4151" t="str">
            <v>FR471540</v>
          </cell>
          <cell r="B4151" t="str">
            <v>Baie De Saint-Brieuc</v>
          </cell>
        </row>
        <row r="4152">
          <cell r="A4152" t="str">
            <v>FR471550</v>
          </cell>
          <cell r="B4152" t="str">
            <v>Western appr. to Saint-Malo</v>
          </cell>
        </row>
        <row r="4153">
          <cell r="A4153" t="str">
            <v>FR471560</v>
          </cell>
          <cell r="B4153" t="str">
            <v>Pointe Grouin to Pointe dAgon</v>
          </cell>
        </row>
        <row r="4154">
          <cell r="A4154" t="str">
            <v>FR471570</v>
          </cell>
          <cell r="B4154" t="str">
            <v>Pointe d'Agon Cap de Carteret</v>
          </cell>
        </row>
        <row r="4155">
          <cell r="A4155" t="str">
            <v>FR471580</v>
          </cell>
          <cell r="B4155" t="str">
            <v>Approaches To Dielette</v>
          </cell>
        </row>
        <row r="4156">
          <cell r="A4156" t="str">
            <v>FR471610</v>
          </cell>
          <cell r="B4156" t="str">
            <v>Plateau des Minquiers</v>
          </cell>
        </row>
        <row r="4157">
          <cell r="A4157" t="str">
            <v>FR471620</v>
          </cell>
          <cell r="B4157" t="str">
            <v>Golfe Valinco Pointe Roccapina</v>
          </cell>
        </row>
        <row r="4158">
          <cell r="A4158" t="str">
            <v>FR471670</v>
          </cell>
          <cell r="B4158" t="str">
            <v>Baie de Saint-Vincent</v>
          </cell>
        </row>
        <row r="4159">
          <cell r="A4159" t="str">
            <v>FR471680</v>
          </cell>
          <cell r="B4159" t="str">
            <v>Coupee du Cap Goulvain</v>
          </cell>
        </row>
        <row r="4160">
          <cell r="A4160" t="str">
            <v>FR47170A</v>
          </cell>
          <cell r="B4160" t="str">
            <v>Saint-Paul Island</v>
          </cell>
        </row>
        <row r="4161">
          <cell r="A4161" t="str">
            <v>FR47170B</v>
          </cell>
          <cell r="B4161" t="str">
            <v>Amsterdam Island</v>
          </cell>
        </row>
        <row r="4162">
          <cell r="A4162" t="str">
            <v>FR471720</v>
          </cell>
          <cell r="B4162" t="str">
            <v>Chaussee de Sein</v>
          </cell>
        </row>
        <row r="4163">
          <cell r="A4163" t="str">
            <v>FR471830</v>
          </cell>
          <cell r="B4163" t="str">
            <v>La Reunion - Northern Part</v>
          </cell>
        </row>
        <row r="4164">
          <cell r="A4164" t="str">
            <v>FR472080</v>
          </cell>
          <cell r="B4164" t="str">
            <v>Marie Galante to la Desirade</v>
          </cell>
        </row>
        <row r="4165">
          <cell r="A4165" t="str">
            <v>FR472180</v>
          </cell>
          <cell r="B4165" t="str">
            <v>At d'Ouvea At Beautemps-Beaupre</v>
          </cell>
        </row>
        <row r="4166">
          <cell r="A4166" t="str">
            <v>FR472220</v>
          </cell>
          <cell r="B4166" t="str">
            <v>La Reunion - Eastern Part</v>
          </cell>
        </row>
        <row r="4167">
          <cell r="A4167" t="str">
            <v>FR472340</v>
          </cell>
          <cell r="B4167" t="str">
            <v>Futuna And Alofi Islands</v>
          </cell>
        </row>
        <row r="4168">
          <cell r="A4168" t="str">
            <v>FR472400</v>
          </cell>
          <cell r="B4168" t="str">
            <v>Iles Glorieuses</v>
          </cell>
        </row>
        <row r="4169">
          <cell r="A4169" t="str">
            <v>FR47248A</v>
          </cell>
          <cell r="B4169" t="str">
            <v>lles Tuamotu - Apataki</v>
          </cell>
        </row>
        <row r="4170">
          <cell r="A4170" t="str">
            <v>FR472590</v>
          </cell>
          <cell r="B4170" t="str">
            <v>Ile Mare</v>
          </cell>
        </row>
        <row r="4171">
          <cell r="A4171" t="str">
            <v>FR472730</v>
          </cell>
          <cell r="B4171" t="str">
            <v>Passe Saint-Vincent &amp; de Uitoe</v>
          </cell>
        </row>
        <row r="4172">
          <cell r="A4172" t="str">
            <v>FR472930</v>
          </cell>
          <cell r="B4172" t="str">
            <v>Manihi Tuamotu islands</v>
          </cell>
        </row>
        <row r="4173">
          <cell r="A4173" t="str">
            <v>FR473020</v>
          </cell>
          <cell r="B4173" t="str">
            <v>Pointe des Chateaux Kahouanne</v>
          </cell>
        </row>
        <row r="4174">
          <cell r="A4174" t="str">
            <v>FR473130</v>
          </cell>
          <cell r="B4174" t="str">
            <v>Kone to Coupee de l Alliance</v>
          </cell>
        </row>
        <row r="4175">
          <cell r="A4175" t="str">
            <v>FR473180</v>
          </cell>
          <cell r="B4175" t="str">
            <v>Ile Neba to Ile Pam</v>
          </cell>
        </row>
        <row r="4176">
          <cell r="A4176" t="str">
            <v>FR473190</v>
          </cell>
          <cell r="B4176" t="str">
            <v>lle Pam to Colnett Cap</v>
          </cell>
        </row>
        <row r="4177">
          <cell r="A4177" t="str">
            <v>FR473200</v>
          </cell>
          <cell r="B4177" t="str">
            <v>Koumac To Poum</v>
          </cell>
        </row>
        <row r="4178">
          <cell r="A4178" t="str">
            <v>FR473230</v>
          </cell>
          <cell r="B4178" t="str">
            <v>Boulogne to Cap Gris-Nez</v>
          </cell>
        </row>
        <row r="4179">
          <cell r="A4179" t="str">
            <v>FR473280</v>
          </cell>
          <cell r="B4179" t="str">
            <v>La Reunion - Southern Part</v>
          </cell>
        </row>
        <row r="4180">
          <cell r="A4180" t="str">
            <v>FR473290</v>
          </cell>
          <cell r="B4180" t="str">
            <v>Kauehi - Iles Tuamotu</v>
          </cell>
        </row>
        <row r="4181">
          <cell r="A4181" t="str">
            <v>FR473480</v>
          </cell>
          <cell r="B4181" t="str">
            <v>Outer appr. to Beyrouth</v>
          </cell>
        </row>
        <row r="4182">
          <cell r="A4182" t="str">
            <v>FR473500</v>
          </cell>
          <cell r="B4182" t="str">
            <v>Recif du Geyser - Banc de Zelee</v>
          </cell>
        </row>
        <row r="4183">
          <cell r="A4183" t="str">
            <v>FR473520</v>
          </cell>
          <cell r="B4183" t="str">
            <v>Iles Marquises - Nuku-Hiva</v>
          </cell>
        </row>
        <row r="4184">
          <cell r="A4184" t="str">
            <v>FR47353H</v>
          </cell>
          <cell r="B4184" t="str">
            <v>Iles Marquises - Ua Huka</v>
          </cell>
        </row>
        <row r="4185">
          <cell r="A4185" t="str">
            <v>FR47354O</v>
          </cell>
          <cell r="B4185" t="str">
            <v>Fatu-Hiva</v>
          </cell>
        </row>
        <row r="4186">
          <cell r="A4186" t="str">
            <v>FR473550</v>
          </cell>
          <cell r="B4186" t="str">
            <v>Hiva-Oa Tahuata And Mohotani</v>
          </cell>
        </row>
        <row r="4187">
          <cell r="A4187" t="str">
            <v>FR47355B</v>
          </cell>
          <cell r="B4187" t="str">
            <v>Fatu Huku</v>
          </cell>
        </row>
        <row r="4188">
          <cell r="A4188" t="str">
            <v>FR473580</v>
          </cell>
          <cell r="B4188" t="str">
            <v>Golfe du Morbihan (E part)</v>
          </cell>
        </row>
        <row r="4189">
          <cell r="A4189" t="str">
            <v>FR47358A</v>
          </cell>
          <cell r="B4189" t="str">
            <v>Kerguelen I. - Baie Greenland</v>
          </cell>
        </row>
        <row r="4190">
          <cell r="A4190" t="str">
            <v>FR473590</v>
          </cell>
          <cell r="B4190" t="str">
            <v>Golfe du Morbihan (W part)</v>
          </cell>
        </row>
        <row r="4191">
          <cell r="A4191" t="str">
            <v>FR473720</v>
          </cell>
          <cell r="B4191" t="str">
            <v>Archipel Des Tuamotu - Fakarava</v>
          </cell>
        </row>
        <row r="4192">
          <cell r="A4192" t="str">
            <v>FR473730</v>
          </cell>
          <cell r="B4192" t="str">
            <v>Rangiroa</v>
          </cell>
        </row>
        <row r="4193">
          <cell r="A4193" t="str">
            <v>FR473750</v>
          </cell>
          <cell r="B4193" t="str">
            <v>De Poya to de Pouembout</v>
          </cell>
        </row>
        <row r="4194">
          <cell r="A4194" t="str">
            <v>FR473760</v>
          </cell>
          <cell r="B4194" t="str">
            <v>Entrance to Maroni River</v>
          </cell>
        </row>
        <row r="4195">
          <cell r="A4195" t="str">
            <v>FR473790</v>
          </cell>
          <cell r="B4195" t="str">
            <v>Approaches To Cayenne</v>
          </cell>
        </row>
        <row r="4196">
          <cell r="A4196" t="str">
            <v>FR473800</v>
          </cell>
          <cell r="B4196" t="str">
            <v>Outer Approaches to Kourou</v>
          </cell>
        </row>
        <row r="4197">
          <cell r="A4197" t="str">
            <v>FR473940</v>
          </cell>
          <cell r="B4197" t="str">
            <v>Approaches Ile de Noirmoutier</v>
          </cell>
        </row>
        <row r="4198">
          <cell r="A4198" t="str">
            <v>FR473950</v>
          </cell>
          <cell r="B4198" t="str">
            <v>Le Croisic To Noirmoutier</v>
          </cell>
        </row>
        <row r="4199">
          <cell r="A4199" t="str">
            <v>FR474020</v>
          </cell>
          <cell r="B4199" t="str">
            <v>St-Jean-d-Monts Sables-d'Olonne</v>
          </cell>
        </row>
        <row r="4200">
          <cell r="A4200" t="str">
            <v>FR474030</v>
          </cell>
          <cell r="B4200" t="str">
            <v>Sables dOlonne</v>
          </cell>
        </row>
        <row r="4201">
          <cell r="A4201" t="str">
            <v>FR474040</v>
          </cell>
          <cell r="B4201" t="str">
            <v>Pointe du Grouin du Cou</v>
          </cell>
        </row>
        <row r="4202">
          <cell r="A4202" t="str">
            <v>FR474050</v>
          </cell>
          <cell r="B4202" t="str">
            <v>Pointe de lAiguille</v>
          </cell>
        </row>
        <row r="4203">
          <cell r="A4203" t="str">
            <v>FR474060</v>
          </cell>
          <cell r="B4203" t="str">
            <v>Marseille to Toulon</v>
          </cell>
        </row>
        <row r="4204">
          <cell r="A4204" t="str">
            <v>FR474070</v>
          </cell>
          <cell r="B4204" t="str">
            <v>Toulon to Cavalaire sur Mer</v>
          </cell>
        </row>
        <row r="4205">
          <cell r="A4205" t="str">
            <v>FR474080</v>
          </cell>
          <cell r="B4205" t="str">
            <v>Cavalaire-sur-Mer Saint-Raphael</v>
          </cell>
        </row>
        <row r="4206">
          <cell r="A4206" t="str">
            <v>FR474090</v>
          </cell>
          <cell r="B4206" t="str">
            <v>Rade d'Agay to Baie de Beaulieu</v>
          </cell>
        </row>
        <row r="4207">
          <cell r="A4207" t="str">
            <v>FR474160</v>
          </cell>
          <cell r="B4207" t="str">
            <v>Le Treport to Pointe du Touquet</v>
          </cell>
        </row>
        <row r="4208">
          <cell r="A4208" t="str">
            <v>FR474170</v>
          </cell>
          <cell r="B4208" t="str">
            <v>Approaches to Fecamp and Dieppe</v>
          </cell>
        </row>
        <row r="4209">
          <cell r="A4209" t="str">
            <v>FR474180</v>
          </cell>
          <cell r="B4209" t="str">
            <v>Approaches Le Havre and Antifer</v>
          </cell>
        </row>
        <row r="4210">
          <cell r="A4210" t="str">
            <v>FR474190</v>
          </cell>
          <cell r="B4210" t="str">
            <v>Le Havre to Rouen</v>
          </cell>
        </row>
        <row r="4211">
          <cell r="A4211" t="str">
            <v>FR474210</v>
          </cell>
          <cell r="B4211" t="str">
            <v>Bessin to Courseulles sur Mer</v>
          </cell>
        </row>
        <row r="4212">
          <cell r="A4212" t="str">
            <v>FR474220</v>
          </cell>
          <cell r="B4212" t="str">
            <v>Vaast la Hougue to de la Percee</v>
          </cell>
        </row>
        <row r="4213">
          <cell r="A4213" t="str">
            <v>FR474240</v>
          </cell>
          <cell r="B4213" t="str">
            <v>Pas de Calais to Dunkerque</v>
          </cell>
        </row>
        <row r="4214">
          <cell r="A4214" t="str">
            <v>FR474260</v>
          </cell>
          <cell r="B4214" t="str">
            <v>Entrance to La Gironde</v>
          </cell>
        </row>
        <row r="4215">
          <cell r="A4215" t="str">
            <v>FR474270</v>
          </cell>
          <cell r="B4215" t="str">
            <v>Mortagne sur Gironde</v>
          </cell>
        </row>
        <row r="4216">
          <cell r="A4216" t="str">
            <v>FR474280</v>
          </cell>
          <cell r="B4216" t="str">
            <v>Bay of Arcachon</v>
          </cell>
        </row>
        <row r="4217">
          <cell r="A4217" t="str">
            <v>FR474400</v>
          </cell>
          <cell r="B4217" t="str">
            <v>Vieux Boucau Baie de Fontarabie</v>
          </cell>
        </row>
        <row r="4218">
          <cell r="A4218" t="str">
            <v>FR474430</v>
          </cell>
          <cell r="B4218" t="str">
            <v>Monaco to Menton</v>
          </cell>
        </row>
        <row r="4219">
          <cell r="A4219" t="str">
            <v>FR474530</v>
          </cell>
          <cell r="B4219" t="str">
            <v>Tuamotu Islands - Makemo</v>
          </cell>
        </row>
        <row r="4220">
          <cell r="A4220" t="str">
            <v>FR474540</v>
          </cell>
          <cell r="B4220" t="str">
            <v>Iles Tuamotu - Faaite</v>
          </cell>
        </row>
        <row r="4221">
          <cell r="A4221" t="str">
            <v>FR474590</v>
          </cell>
          <cell r="B4221" t="str">
            <v>Archipel des Tuamotu - Tikehau</v>
          </cell>
        </row>
        <row r="4222">
          <cell r="A4222" t="str">
            <v>FR474710</v>
          </cell>
          <cell r="B4222" t="str">
            <v>St-Martin To St-Barthelemy</v>
          </cell>
        </row>
        <row r="4223">
          <cell r="A4223" t="str">
            <v>FR474820</v>
          </cell>
          <cell r="B4223" t="str">
            <v>Pointe Gros Morne To Basse</v>
          </cell>
        </row>
        <row r="4224">
          <cell r="A4224" t="str">
            <v>FR47513A</v>
          </cell>
          <cell r="B4224" t="str">
            <v>Baniyas and Tartous approaches</v>
          </cell>
        </row>
        <row r="4225">
          <cell r="A4225" t="str">
            <v>FR47513C</v>
          </cell>
          <cell r="B4225" t="str">
            <v>Al Ladhiqiyah approaches</v>
          </cell>
        </row>
        <row r="4226">
          <cell r="A4226" t="str">
            <v>FR475470</v>
          </cell>
          <cell r="B4226" t="str">
            <v>Approaches to Djibouti</v>
          </cell>
        </row>
        <row r="4227">
          <cell r="A4227" t="str">
            <v>FR475680</v>
          </cell>
          <cell r="B4227" t="str">
            <v>Mauritania - Appr to Nouakchott</v>
          </cell>
        </row>
        <row r="4228">
          <cell r="A4228" t="str">
            <v>FR475690</v>
          </cell>
          <cell r="B4228" t="str">
            <v>Approaches Dakar Baie de Goree</v>
          </cell>
        </row>
        <row r="4229">
          <cell r="A4229" t="str">
            <v>FR475730</v>
          </cell>
          <cell r="B4229" t="str">
            <v>Conakry to riviere Mellacoree</v>
          </cell>
        </row>
        <row r="4230">
          <cell r="A4230" t="str">
            <v>FR475750</v>
          </cell>
          <cell r="B4230" t="str">
            <v>Outer Approaches to Abidjan</v>
          </cell>
        </row>
        <row r="4231">
          <cell r="A4231" t="str">
            <v>FR475770</v>
          </cell>
          <cell r="B4231" t="str">
            <v>Grand Bereby to Sassandra</v>
          </cell>
        </row>
        <row r="4232">
          <cell r="A4232" t="str">
            <v>FR475780</v>
          </cell>
          <cell r="B4232" t="str">
            <v>Cameroun estuary - Malabo</v>
          </cell>
        </row>
        <row r="4233">
          <cell r="A4233" t="str">
            <v>FR475820</v>
          </cell>
          <cell r="B4233" t="str">
            <v>Estuaire du Gabon</v>
          </cell>
        </row>
        <row r="4234">
          <cell r="A4234" t="str">
            <v>FR475830</v>
          </cell>
          <cell r="B4234" t="str">
            <v>Pointe Ekouata to Cap Lopez</v>
          </cell>
        </row>
        <row r="4235">
          <cell r="A4235" t="str">
            <v>FR475850</v>
          </cell>
          <cell r="B4235" t="str">
            <v>Pointe-Noire approaches</v>
          </cell>
        </row>
        <row r="4236">
          <cell r="A4236" t="str">
            <v>FR47587B</v>
          </cell>
          <cell r="B4236" t="str">
            <v>Lome To Kpeme</v>
          </cell>
        </row>
        <row r="4237">
          <cell r="A4237" t="str">
            <v>FR47587E</v>
          </cell>
          <cell r="B4237" t="str">
            <v>Cotonou to Seme-Kpodji</v>
          </cell>
        </row>
        <row r="4238">
          <cell r="A4238" t="str">
            <v>FR475940</v>
          </cell>
          <cell r="B4238" t="str">
            <v>Pointe Ebba C de la Decouverte</v>
          </cell>
        </row>
        <row r="4239">
          <cell r="A4239" t="str">
            <v>FR476770</v>
          </cell>
          <cell r="B4239" t="str">
            <v>Mayotte</v>
          </cell>
        </row>
        <row r="4240">
          <cell r="A4240" t="str">
            <v>FR476780</v>
          </cell>
          <cell r="B4240" t="str">
            <v>Archipel Comores - Anjouan Is</v>
          </cell>
        </row>
        <row r="4241">
          <cell r="A4241" t="str">
            <v>FR476790</v>
          </cell>
          <cell r="B4241" t="str">
            <v>Archipel des Comores</v>
          </cell>
        </row>
        <row r="4242">
          <cell r="A4242" t="str">
            <v>FR476800</v>
          </cell>
          <cell r="B4242" t="str">
            <v>Approaches to Antsiranana Bay</v>
          </cell>
        </row>
        <row r="4243">
          <cell r="A4243" t="str">
            <v>FR476820</v>
          </cell>
          <cell r="B4243" t="str">
            <v>Northern apprs to Toamasina</v>
          </cell>
        </row>
        <row r="4244">
          <cell r="A4244" t="str">
            <v>FR476840</v>
          </cell>
          <cell r="B4244" t="str">
            <v>Approaches to Mahajanga</v>
          </cell>
        </row>
        <row r="4245">
          <cell r="A4245" t="str">
            <v>FR477060</v>
          </cell>
          <cell r="B4245" t="str">
            <v>Appr. Casablanca and Mohammadia</v>
          </cell>
        </row>
        <row r="4246">
          <cell r="A4246" t="str">
            <v>FR477550</v>
          </cell>
          <cell r="B4246" t="str">
            <v>Ponerihouen to Cap Dumoulin</v>
          </cell>
        </row>
        <row r="4247">
          <cell r="A4247" t="str">
            <v>FR477560</v>
          </cell>
          <cell r="B4247" t="str">
            <v>Touho to Ponerihouen</v>
          </cell>
        </row>
        <row r="4248">
          <cell r="A4248" t="str">
            <v>FR477580</v>
          </cell>
          <cell r="B4248" t="str">
            <v>Belep Islands Pott Art Islands</v>
          </cell>
        </row>
        <row r="4249">
          <cell r="A4249" t="str">
            <v>FR47758A</v>
          </cell>
          <cell r="B4249" t="str">
            <v>Ile de la surprise</v>
          </cell>
        </row>
        <row r="4250">
          <cell r="A4250" t="str">
            <v>FR531270</v>
          </cell>
          <cell r="B4250" t="str">
            <v>Approaches To Basse-Terre</v>
          </cell>
        </row>
        <row r="4251">
          <cell r="A4251" t="str">
            <v>FR54232D</v>
          </cell>
          <cell r="B4251" t="str">
            <v>Ile de Rapa - Baie Anarua</v>
          </cell>
        </row>
        <row r="4252">
          <cell r="A4252" t="str">
            <v>FR542330</v>
          </cell>
          <cell r="B4252" t="str">
            <v>La Rance</v>
          </cell>
        </row>
        <row r="4253">
          <cell r="A4253" t="str">
            <v>FR55978A</v>
          </cell>
          <cell r="B4253" t="str">
            <v>Chesterfield Islands</v>
          </cell>
        </row>
        <row r="4254">
          <cell r="A4254" t="str">
            <v>FR55978D</v>
          </cell>
          <cell r="B4254" t="str">
            <v>Ile Huon mooring</v>
          </cell>
        </row>
        <row r="4255">
          <cell r="A4255" t="str">
            <v>FR56054A</v>
          </cell>
          <cell r="B4255" t="str">
            <v>Fort-Dauphin</v>
          </cell>
        </row>
        <row r="4256">
          <cell r="A4256" t="str">
            <v>FR56176A</v>
          </cell>
          <cell r="B4256" t="str">
            <v>Maupihaa - Lagoon entrance</v>
          </cell>
        </row>
        <row r="4257">
          <cell r="A4257" t="str">
            <v>FR562800</v>
          </cell>
          <cell r="B4257" t="str">
            <v>Port D Uturoa</v>
          </cell>
        </row>
        <row r="4258">
          <cell r="A4258" t="str">
            <v>FR562810</v>
          </cell>
          <cell r="B4258" t="str">
            <v>Southern Part Of Tahaa</v>
          </cell>
        </row>
        <row r="4259">
          <cell r="A4259" t="str">
            <v>FR56434A</v>
          </cell>
          <cell r="B4259" t="str">
            <v>Huahine - Passe Avamoa</v>
          </cell>
        </row>
        <row r="4260">
          <cell r="A4260" t="str">
            <v>FR56434B</v>
          </cell>
          <cell r="B4260" t="str">
            <v>Huahine - Passe Farerea</v>
          </cell>
        </row>
        <row r="4261">
          <cell r="A4261" t="str">
            <v>FR564630</v>
          </cell>
          <cell r="B4261" t="str">
            <v>Mangareva island - West Pass</v>
          </cell>
        </row>
        <row r="4262">
          <cell r="A4262" t="str">
            <v>FR564640</v>
          </cell>
          <cell r="B4262" t="str">
            <v>Totegegie</v>
          </cell>
        </row>
        <row r="4263">
          <cell r="A4263" t="str">
            <v>FR56497A</v>
          </cell>
          <cell r="B4263" t="str">
            <v>Possession I.- Alfred harbour</v>
          </cell>
        </row>
        <row r="4264">
          <cell r="A4264" t="str">
            <v>FR565250</v>
          </cell>
          <cell r="B4264" t="str">
            <v>Approaches To Port Phaeton</v>
          </cell>
        </row>
        <row r="4265">
          <cell r="A4265" t="str">
            <v>FR565400</v>
          </cell>
          <cell r="B4265" t="str">
            <v>Baie de Saint-Vincent</v>
          </cell>
        </row>
        <row r="4266">
          <cell r="A4266" t="str">
            <v>FR565530</v>
          </cell>
          <cell r="B4266" t="str">
            <v>New Caledonia Baie de Kouaoua</v>
          </cell>
        </row>
        <row r="4267">
          <cell r="A4267" t="str">
            <v>FR565540</v>
          </cell>
          <cell r="B4267" t="str">
            <v>Baie Chasseloup - Anse Vavouto</v>
          </cell>
        </row>
        <row r="4268">
          <cell r="A4268" t="str">
            <v>FR565890</v>
          </cell>
          <cell r="B4268" t="str">
            <v>Baie de Canala</v>
          </cell>
        </row>
        <row r="4269">
          <cell r="A4269" t="str">
            <v>FR566100</v>
          </cell>
          <cell r="B4269" t="str">
            <v>Bandol to Le Brusc</v>
          </cell>
        </row>
        <row r="4270">
          <cell r="A4270" t="str">
            <v>FR566120</v>
          </cell>
          <cell r="B4270" t="str">
            <v>Baie de La Ciotat</v>
          </cell>
        </row>
        <row r="4271">
          <cell r="A4271" t="str">
            <v>FR566150</v>
          </cell>
          <cell r="B4271" t="str">
            <v>Ile De Port-Cros</v>
          </cell>
        </row>
        <row r="4272">
          <cell r="A4272" t="str">
            <v>FR566160</v>
          </cell>
          <cell r="B4272" t="str">
            <v>Cap Benat To Baie De Cavalaire</v>
          </cell>
        </row>
        <row r="4273">
          <cell r="A4273" t="str">
            <v>FR566450</v>
          </cell>
          <cell r="B4273" t="str">
            <v>Apprs to St-Guenole and Kerity</v>
          </cell>
        </row>
        <row r="4274">
          <cell r="A4274" t="str">
            <v>FR566460</v>
          </cell>
          <cell r="B4274" t="str">
            <v>Harbour of Le Guilvinec</v>
          </cell>
        </row>
        <row r="4275">
          <cell r="A4275" t="str">
            <v>FR566570</v>
          </cell>
          <cell r="B4275" t="str">
            <v>Baie de Cook and Baie d'Opunohu</v>
          </cell>
        </row>
        <row r="4276">
          <cell r="A4276" t="str">
            <v>FR56658A</v>
          </cell>
          <cell r="B4276" t="str">
            <v>Baie de Vaiare</v>
          </cell>
        </row>
        <row r="4277">
          <cell r="A4277" t="str">
            <v>FR566830</v>
          </cell>
          <cell r="B4277" t="str">
            <v>Le Havre harbour</v>
          </cell>
        </row>
        <row r="4278">
          <cell r="A4278" t="str">
            <v>FR566840</v>
          </cell>
          <cell r="B4278" t="str">
            <v>Fos Gulf And Harbour</v>
          </cell>
        </row>
        <row r="4279">
          <cell r="A4279" t="str">
            <v>FR567400</v>
          </cell>
          <cell r="B4279" t="str">
            <v>Toapiro to Baie de Punaauia</v>
          </cell>
        </row>
        <row r="4280">
          <cell r="A4280" t="str">
            <v>FR567700</v>
          </cell>
          <cell r="B4280" t="str">
            <v>South-Western Appr Ile Des Pins</v>
          </cell>
        </row>
        <row r="4281">
          <cell r="A4281" t="str">
            <v>FR567970</v>
          </cell>
          <cell r="B4281" t="str">
            <v>Entrance to la Loire</v>
          </cell>
        </row>
        <row r="4282">
          <cell r="A4282" t="str">
            <v>FR56820A</v>
          </cell>
          <cell r="B4282" t="str">
            <v>Doking bay</v>
          </cell>
        </row>
        <row r="4283">
          <cell r="A4283" t="str">
            <v>FR56820B</v>
          </cell>
          <cell r="B4283" t="str">
            <v>Lifou - Baie du Chateaubriand</v>
          </cell>
        </row>
        <row r="4284">
          <cell r="A4284" t="str">
            <v>FR568280</v>
          </cell>
          <cell r="B4284" t="str">
            <v>Polynesie Francaise</v>
          </cell>
        </row>
        <row r="4285">
          <cell r="A4285" t="str">
            <v>FR568380</v>
          </cell>
          <cell r="B4285" t="str">
            <v>Abords De Saint-Raphael</v>
          </cell>
        </row>
        <row r="4286">
          <cell r="A4286" t="str">
            <v>FR568390</v>
          </cell>
          <cell r="B4286" t="str">
            <v>South coast of France</v>
          </cell>
        </row>
        <row r="4287">
          <cell r="A4287" t="str">
            <v>FR56850A</v>
          </cell>
          <cell r="B4287" t="str">
            <v>Golfe De Saint-Florent</v>
          </cell>
        </row>
        <row r="4288">
          <cell r="A4288" t="str">
            <v>FR56850B</v>
          </cell>
          <cell r="B4288" t="str">
            <v>North Coast of Corse</v>
          </cell>
        </row>
        <row r="4289">
          <cell r="A4289" t="str">
            <v>FR56850C</v>
          </cell>
          <cell r="B4289" t="str">
            <v>Macinaggio and Tamarone Bays</v>
          </cell>
        </row>
        <row r="4290">
          <cell r="A4290" t="str">
            <v>FR568760</v>
          </cell>
          <cell r="B4290" t="str">
            <v>Access to Mata Utu and Halalo</v>
          </cell>
        </row>
        <row r="4291">
          <cell r="A4291" t="str">
            <v>FR568920</v>
          </cell>
          <cell r="B4291" t="str">
            <v>Baie de Fort-de-France</v>
          </cell>
        </row>
        <row r="4292">
          <cell r="A4292" t="str">
            <v>FR569070</v>
          </cell>
          <cell r="B4292" t="str">
            <v>Etang De Berre</v>
          </cell>
        </row>
        <row r="4293">
          <cell r="A4293" t="str">
            <v>FR569110</v>
          </cell>
          <cell r="B4293" t="str">
            <v>Golfe de Porto-Vecchio</v>
          </cell>
        </row>
        <row r="4294">
          <cell r="A4294" t="str">
            <v>FR56948A</v>
          </cell>
          <cell r="B4294" t="str">
            <v>Baie de Saint-Louis</v>
          </cell>
        </row>
        <row r="4295">
          <cell r="A4295" t="str">
            <v>FR56980A</v>
          </cell>
          <cell r="B4295" t="str">
            <v>Approaches to l Ile Rousse</v>
          </cell>
        </row>
        <row r="4296">
          <cell r="A4296" t="str">
            <v>FR56980B</v>
          </cell>
          <cell r="B4296" t="str">
            <v>Appr. to Marine de SantAmbrogio</v>
          </cell>
        </row>
        <row r="4297">
          <cell r="A4297" t="str">
            <v>FR56980C</v>
          </cell>
          <cell r="B4297" t="str">
            <v>Approaches to Calvi</v>
          </cell>
        </row>
        <row r="4298">
          <cell r="A4298" t="str">
            <v>FR56985A</v>
          </cell>
          <cell r="B4298" t="str">
            <v>N-Caledonie Karembe anchorage</v>
          </cell>
        </row>
        <row r="4299">
          <cell r="A4299" t="str">
            <v>FR56985B</v>
          </cell>
          <cell r="B4299" t="str">
            <v>Nouvelle-caledonie Theoudie</v>
          </cell>
        </row>
        <row r="4300">
          <cell r="A4300" t="str">
            <v>FR569860</v>
          </cell>
          <cell r="B4300" t="str">
            <v>Nouvelle-Caledonie Baie de Yate</v>
          </cell>
        </row>
        <row r="4301">
          <cell r="A4301" t="str">
            <v>FR57003B</v>
          </cell>
          <cell r="B4301" t="str">
            <v>Saint Cyprien</v>
          </cell>
        </row>
        <row r="4302">
          <cell r="A4302" t="str">
            <v>FR57003C</v>
          </cell>
          <cell r="B4302" t="str">
            <v>Banyuls-Sur-Mer</v>
          </cell>
        </row>
        <row r="4303">
          <cell r="A4303" t="str">
            <v>FR57003D</v>
          </cell>
          <cell r="B4303" t="str">
            <v>Gruissan</v>
          </cell>
        </row>
        <row r="4304">
          <cell r="A4304" t="str">
            <v>FR570040</v>
          </cell>
          <cell r="B4304" t="str">
            <v>Golfe dAigues Mortes</v>
          </cell>
        </row>
        <row r="4305">
          <cell r="A4305" t="str">
            <v>FR57004A</v>
          </cell>
          <cell r="B4305" t="str">
            <v>Palavas les Flots</v>
          </cell>
        </row>
        <row r="4306">
          <cell r="A4306" t="str">
            <v>FR57004B</v>
          </cell>
          <cell r="B4306" t="str">
            <v>Title Not Specified</v>
          </cell>
        </row>
        <row r="4307">
          <cell r="A4307" t="str">
            <v>FR57004C</v>
          </cell>
          <cell r="B4307" t="str">
            <v>Title Not Specified</v>
          </cell>
        </row>
        <row r="4308">
          <cell r="A4308" t="str">
            <v>FR57011A</v>
          </cell>
          <cell r="B4308" t="str">
            <v>New Caledonia - Port-Ounia</v>
          </cell>
        </row>
        <row r="4309">
          <cell r="A4309" t="str">
            <v>FR570300</v>
          </cell>
          <cell r="B4309" t="str">
            <v>Ambes to Bordeaux</v>
          </cell>
        </row>
        <row r="4310">
          <cell r="A4310" t="str">
            <v>FR57051A</v>
          </cell>
          <cell r="B4310" t="str">
            <v>Caledonia - Baie De Hienghene</v>
          </cell>
        </row>
        <row r="4311">
          <cell r="A4311" t="str">
            <v>FR57052A</v>
          </cell>
          <cell r="B4311" t="str">
            <v>Uapan Nouvelle-Caledonie</v>
          </cell>
        </row>
        <row r="4312">
          <cell r="A4312" t="str">
            <v>FR570570</v>
          </cell>
          <cell r="B4312" t="str">
            <v>Dunkerque harbour</v>
          </cell>
        </row>
        <row r="4313">
          <cell r="A4313" t="str">
            <v>FR57073A</v>
          </cell>
          <cell r="B4313" t="str">
            <v>Baie de Nakety</v>
          </cell>
        </row>
        <row r="4314">
          <cell r="A4314" t="str">
            <v>FR57073B</v>
          </cell>
          <cell r="B4314" t="str">
            <v>Nouvelle - Thio Harbour</v>
          </cell>
        </row>
        <row r="4315">
          <cell r="A4315" t="str">
            <v>FR57073C</v>
          </cell>
          <cell r="B4315" t="str">
            <v>Baie de Kouakoue</v>
          </cell>
        </row>
        <row r="4316">
          <cell r="A4316" t="str">
            <v>FR57073D</v>
          </cell>
          <cell r="B4316" t="str">
            <v>Port-Combui and Mamere passages</v>
          </cell>
        </row>
        <row r="4317">
          <cell r="A4317" t="str">
            <v>FR57073E</v>
          </cell>
          <cell r="B4317" t="str">
            <v>Baie de Port-Bouquet</v>
          </cell>
        </row>
        <row r="4318">
          <cell r="A4318" t="str">
            <v>FR57073F</v>
          </cell>
          <cell r="B4318" t="str">
            <v>Caledonie Baie de Ouinne</v>
          </cell>
        </row>
        <row r="4319">
          <cell r="A4319" t="str">
            <v>FR570870</v>
          </cell>
          <cell r="B4319" t="str">
            <v>Havre de la Trinite</v>
          </cell>
        </row>
        <row r="4320">
          <cell r="A4320" t="str">
            <v>FR570880</v>
          </cell>
          <cell r="B4320" t="str">
            <v>Havre Robert and Baie Francois</v>
          </cell>
        </row>
        <row r="4321">
          <cell r="A4321" t="str">
            <v>FR57089A</v>
          </cell>
          <cell r="B4321" t="str">
            <v>Saint-Pierre</v>
          </cell>
        </row>
        <row r="4322">
          <cell r="A4322" t="str">
            <v>FR57089B</v>
          </cell>
          <cell r="B4322" t="str">
            <v>Case-Pilote</v>
          </cell>
        </row>
        <row r="4323">
          <cell r="A4323" t="str">
            <v>FR57089C</v>
          </cell>
          <cell r="B4323" t="str">
            <v>Cul-de-sac du Marin</v>
          </cell>
        </row>
        <row r="4324">
          <cell r="A4324" t="str">
            <v>FR57089D</v>
          </cell>
          <cell r="B4324" t="str">
            <v>Vauclin bay</v>
          </cell>
        </row>
        <row r="4325">
          <cell r="A4325" t="str">
            <v>FR570900</v>
          </cell>
          <cell r="B4325" t="str">
            <v>Landemer to Saint-Vaast-Hougue</v>
          </cell>
        </row>
        <row r="4326">
          <cell r="A4326" t="str">
            <v>FR570910</v>
          </cell>
          <cell r="B4326" t="str">
            <v>Approaches to Toulon</v>
          </cell>
        </row>
        <row r="4327">
          <cell r="A4327" t="str">
            <v>FR570920</v>
          </cell>
          <cell r="B4327" t="str">
            <v>Rade De Cherbourg</v>
          </cell>
        </row>
        <row r="4328">
          <cell r="A4328" t="str">
            <v>FR570940</v>
          </cell>
          <cell r="B4328" t="str">
            <v>Portsall to Ile Vierge</v>
          </cell>
        </row>
        <row r="4329">
          <cell r="A4329" t="str">
            <v>FR570950</v>
          </cell>
          <cell r="B4329" t="str">
            <v>Baie de Morlaix Ile de Batz</v>
          </cell>
        </row>
        <row r="4330">
          <cell r="A4330" t="str">
            <v>FR57095B</v>
          </cell>
          <cell r="B4330" t="str">
            <v>Morlaix river</v>
          </cell>
        </row>
        <row r="4331">
          <cell r="A4331" t="str">
            <v>FR57096A</v>
          </cell>
          <cell r="B4331" t="str">
            <v>Baie de Figari</v>
          </cell>
        </row>
        <row r="4332">
          <cell r="A4332" t="str">
            <v>FR57096B</v>
          </cell>
          <cell r="B4332" t="str">
            <v>Bonifacio Harbour</v>
          </cell>
        </row>
        <row r="4333">
          <cell r="A4333" t="str">
            <v>FR57097A</v>
          </cell>
          <cell r="B4333" t="str">
            <v>BAIE DE BOURAIL</v>
          </cell>
        </row>
        <row r="4334">
          <cell r="A4334" t="str">
            <v>FR57097B</v>
          </cell>
          <cell r="B4334" t="str">
            <v>CoupÃ©e Mara and Baie de Moindo</v>
          </cell>
        </row>
        <row r="4335">
          <cell r="A4335" t="str">
            <v>FR570980</v>
          </cell>
          <cell r="B4335" t="str">
            <v>OuaraA and Chambeyron bays</v>
          </cell>
        </row>
        <row r="4336">
          <cell r="A4336" t="str">
            <v>FR571000</v>
          </cell>
          <cell r="B4336" t="str">
            <v>Approaches to Pointe-a-Pitre</v>
          </cell>
        </row>
        <row r="4337">
          <cell r="A4337" t="str">
            <v>FR571010</v>
          </cell>
          <cell r="B4337" t="str">
            <v>Les Saintes</v>
          </cell>
        </row>
        <row r="4338">
          <cell r="A4338" t="str">
            <v>FR57102A</v>
          </cell>
          <cell r="B4338" t="str">
            <v>Grande Terre - Le Moule</v>
          </cell>
        </row>
        <row r="4339">
          <cell r="A4339" t="str">
            <v>FR57102B</v>
          </cell>
          <cell r="B4339" t="str">
            <v>Grande Terre - Petit Havre</v>
          </cell>
        </row>
        <row r="4340">
          <cell r="A4340" t="str">
            <v>FR57102C</v>
          </cell>
          <cell r="B4340" t="str">
            <v>Sainte-Anne and Anse Accul</v>
          </cell>
        </row>
        <row r="4341">
          <cell r="A4341" t="str">
            <v>FR57102D</v>
          </cell>
          <cell r="B4341" t="str">
            <v>Grande Terre - Saint-Francois</v>
          </cell>
        </row>
        <row r="4342">
          <cell r="A4342" t="str">
            <v>FR57102E</v>
          </cell>
          <cell r="B4342" t="str">
            <v>La Desirade - Grande Anse</v>
          </cell>
        </row>
        <row r="4343">
          <cell r="A4343" t="str">
            <v>FR57102F</v>
          </cell>
          <cell r="B4343" t="str">
            <v>Grand-Bourg</v>
          </cell>
        </row>
        <row r="4344">
          <cell r="A4344" t="str">
            <v>FR571210</v>
          </cell>
          <cell r="B4344" t="str">
            <v>Bay of Douarnene</v>
          </cell>
        </row>
        <row r="4345">
          <cell r="A4345" t="str">
            <v>FR571220</v>
          </cell>
          <cell r="B4345" t="str">
            <v>Saint-Mathieu Four Lighthouse</v>
          </cell>
        </row>
        <row r="4346">
          <cell r="A4346" t="str">
            <v>FR571230</v>
          </cell>
          <cell r="B4346" t="str">
            <v>Ile Molene d'Ouessant-Passage</v>
          </cell>
        </row>
        <row r="4347">
          <cell r="A4347" t="str">
            <v>FR571240</v>
          </cell>
          <cell r="B4347" t="str">
            <v>Lannion Bay</v>
          </cell>
        </row>
        <row r="4348">
          <cell r="A4348" t="str">
            <v>FR571250</v>
          </cell>
          <cell r="B4348" t="str">
            <v>Ile Grande to Ile Saint-Gilds</v>
          </cell>
        </row>
        <row r="4349">
          <cell r="A4349" t="str">
            <v>FR571260</v>
          </cell>
          <cell r="B4349" t="str">
            <v>Ile Balanec to Heaux-de-Brehat</v>
          </cell>
        </row>
        <row r="4350">
          <cell r="A4350" t="str">
            <v>FR571270</v>
          </cell>
          <cell r="B4350" t="str">
            <v>Entrance to Le Trieux river</v>
          </cell>
        </row>
        <row r="4351">
          <cell r="A4351" t="str">
            <v>FR571280</v>
          </cell>
          <cell r="B4351" t="str">
            <v>Pointe de Plouha</v>
          </cell>
        </row>
        <row r="4352">
          <cell r="A4352" t="str">
            <v>FR571290</v>
          </cell>
          <cell r="B4352" t="str">
            <v>Cap Frehel to Baie de Lancieux</v>
          </cell>
        </row>
        <row r="4353">
          <cell r="A4353" t="str">
            <v>FR571300</v>
          </cell>
          <cell r="B4353" t="str">
            <v>Approaches to Saint-Malo</v>
          </cell>
        </row>
        <row r="4354">
          <cell r="A4354" t="str">
            <v>FR571310</v>
          </cell>
          <cell r="B4354" t="str">
            <v>Havre de Rotheneuf to Cancale</v>
          </cell>
        </row>
        <row r="4355">
          <cell r="A4355" t="str">
            <v>FR57133B</v>
          </cell>
          <cell r="B4355" t="str">
            <v>Approaches to Dielette</v>
          </cell>
        </row>
        <row r="4356">
          <cell r="A4356" t="str">
            <v>FR57133C</v>
          </cell>
          <cell r="B4356" t="str">
            <v>Appr to Carteret and Portbail</v>
          </cell>
        </row>
        <row r="4357">
          <cell r="A4357" t="str">
            <v>FR57133F</v>
          </cell>
          <cell r="B4357" t="str">
            <v>Havre de Regneville</v>
          </cell>
        </row>
        <row r="4358">
          <cell r="A4358" t="str">
            <v>FR571340</v>
          </cell>
          <cell r="B4358" t="str">
            <v>Chausey Islands</v>
          </cell>
        </row>
        <row r="4359">
          <cell r="A4359" t="str">
            <v>FR571350</v>
          </cell>
          <cell r="B4359" t="str">
            <v>Pointe Saint-Jacques to Damga</v>
          </cell>
        </row>
        <row r="4360">
          <cell r="A4360" t="str">
            <v>FR571360</v>
          </cell>
          <cell r="B4360" t="str">
            <v>Pont-Mahe to Piriac-sur-Mer</v>
          </cell>
        </row>
        <row r="4361">
          <cell r="A4361" t="str">
            <v>FR571370</v>
          </cell>
          <cell r="B4361" t="str">
            <v>Golfe du Morbihan</v>
          </cell>
        </row>
        <row r="4362">
          <cell r="A4362" t="str">
            <v>FR57138A</v>
          </cell>
          <cell r="B4362" t="str">
            <v>Entrances to l Aven and Belon</v>
          </cell>
        </row>
        <row r="4363">
          <cell r="A4363" t="str">
            <v>FR57138B</v>
          </cell>
          <cell r="B4363" t="str">
            <v>Brigneau and Merrien harbours</v>
          </cell>
        </row>
        <row r="4364">
          <cell r="A4364" t="str">
            <v>FR57138C</v>
          </cell>
          <cell r="B4364" t="str">
            <v>Doelan harbour</v>
          </cell>
        </row>
        <row r="4365">
          <cell r="A4365" t="str">
            <v>FR57138D</v>
          </cell>
          <cell r="B4365" t="str">
            <v>Entrance to La Laita</v>
          </cell>
        </row>
        <row r="4366">
          <cell r="A4366" t="str">
            <v>FR57138E</v>
          </cell>
          <cell r="B4366" t="str">
            <v>Riviere dEtel</v>
          </cell>
        </row>
        <row r="4367">
          <cell r="A4367" t="str">
            <v>FR571390</v>
          </cell>
          <cell r="B4367" t="str">
            <v>Ile de Groix</v>
          </cell>
        </row>
        <row r="4368">
          <cell r="A4368" t="str">
            <v>FR571410</v>
          </cell>
          <cell r="B4368" t="str">
            <v>Baie de Quiberon</v>
          </cell>
        </row>
        <row r="4369">
          <cell r="A4369" t="str">
            <v>FR571420</v>
          </cell>
          <cell r="B4369" t="str">
            <v>Belle-Ile</v>
          </cell>
        </row>
        <row r="4370">
          <cell r="A4370" t="str">
            <v>FR571430</v>
          </cell>
          <cell r="B4370" t="str">
            <v>Ile de Houat and Ile de Hoedic</v>
          </cell>
        </row>
        <row r="4371">
          <cell r="A4371" t="str">
            <v>FR571440</v>
          </cell>
          <cell r="B4371" t="str">
            <v>Entrance to La Vilaine</v>
          </cell>
        </row>
        <row r="4372">
          <cell r="A4372" t="str">
            <v>FR571450</v>
          </cell>
          <cell r="B4372" t="str">
            <v>La Turballe to Baule Escoublac</v>
          </cell>
        </row>
        <row r="4373">
          <cell r="A4373" t="str">
            <v>FR57147A</v>
          </cell>
          <cell r="B4373" t="str">
            <v>Audierne Harbour</v>
          </cell>
        </row>
        <row r="4374">
          <cell r="A4374" t="str">
            <v>FR57162B</v>
          </cell>
          <cell r="B4374" t="str">
            <v>Campomoro anchorage</v>
          </cell>
        </row>
        <row r="4375">
          <cell r="A4375" t="str">
            <v>FR57168A</v>
          </cell>
          <cell r="B4375" t="str">
            <v>Coupee du cap Goulvain</v>
          </cell>
        </row>
        <row r="4376">
          <cell r="A4376" t="str">
            <v>FR57170C</v>
          </cell>
          <cell r="B4376" t="str">
            <v>Saint-Paul Anchorage</v>
          </cell>
        </row>
        <row r="4377">
          <cell r="A4377" t="str">
            <v>FR57183A</v>
          </cell>
          <cell r="B4377" t="str">
            <v>Saint-Gilles Les Bains Harbour</v>
          </cell>
        </row>
        <row r="4378">
          <cell r="A4378" t="str">
            <v>FR57183B</v>
          </cell>
          <cell r="B4378" t="str">
            <v>Port Reunion - West Harbour</v>
          </cell>
        </row>
        <row r="4379">
          <cell r="A4379" t="str">
            <v>FR57183C</v>
          </cell>
          <cell r="B4379" t="str">
            <v>Port Reunion - East Harbour</v>
          </cell>
        </row>
        <row r="4380">
          <cell r="A4380" t="str">
            <v>FR572000</v>
          </cell>
          <cell r="B4380" t="str">
            <v>Cap d'Antibes to Cap Ferrat</v>
          </cell>
        </row>
        <row r="4381">
          <cell r="A4381" t="str">
            <v>FR572050</v>
          </cell>
          <cell r="B4381" t="str">
            <v>Golfe De La Napoule-Golfe Juan</v>
          </cell>
        </row>
        <row r="4382">
          <cell r="A4382" t="str">
            <v>FR57207A</v>
          </cell>
          <cell r="B4382" t="str">
            <v>Treport harbour</v>
          </cell>
        </row>
        <row r="4383">
          <cell r="A4383" t="str">
            <v>FR57207B</v>
          </cell>
          <cell r="B4383" t="str">
            <v>Fecamp</v>
          </cell>
        </row>
        <row r="4384">
          <cell r="A4384" t="str">
            <v>FR572130</v>
          </cell>
          <cell r="B4384" t="str">
            <v>Maupiti</v>
          </cell>
        </row>
        <row r="4385">
          <cell r="A4385" t="str">
            <v>FR57218B</v>
          </cell>
          <cell r="B4385" t="str">
            <v>Fayaoute and Mouly anchorages</v>
          </cell>
        </row>
        <row r="4386">
          <cell r="A4386" t="str">
            <v>FR57218C</v>
          </cell>
          <cell r="B4386" t="str">
            <v>Loyaute - Appr Wharf Hwaadrila</v>
          </cell>
        </row>
        <row r="4387">
          <cell r="A4387" t="str">
            <v>FR57218D</v>
          </cell>
          <cell r="B4387" t="str">
            <v>Beautemps-Beaupre Anchorage</v>
          </cell>
        </row>
        <row r="4388">
          <cell r="A4388" t="str">
            <v>FR572320</v>
          </cell>
          <cell r="B4388" t="str">
            <v>Pointe de Nacqueville</v>
          </cell>
        </row>
        <row r="4389">
          <cell r="A4389" t="str">
            <v>FR57234A</v>
          </cell>
          <cell r="B4389" t="str">
            <v>Futuna Island - Ava Leava</v>
          </cell>
        </row>
        <row r="4390">
          <cell r="A4390" t="str">
            <v>FR57234B</v>
          </cell>
          <cell r="B4390" t="str">
            <v>Futuna Alofi Is - Chenal Vasia</v>
          </cell>
        </row>
        <row r="4391">
          <cell r="A4391" t="str">
            <v>FR57240A</v>
          </cell>
          <cell r="B4391" t="str">
            <v>N. approaches to Ile Glorieuse</v>
          </cell>
        </row>
        <row r="4392">
          <cell r="A4392" t="str">
            <v>FR572470</v>
          </cell>
          <cell r="B4392" t="str">
            <v>Boulogne-Sur-Mer Harbour</v>
          </cell>
        </row>
        <row r="4393">
          <cell r="A4393" t="str">
            <v>FR57248D</v>
          </cell>
          <cell r="B4393" t="str">
            <v>Passe de Tehere to Passe Pakaka</v>
          </cell>
        </row>
        <row r="4394">
          <cell r="A4394" t="str">
            <v>FR57249A</v>
          </cell>
          <cell r="B4394" t="str">
            <v>Cours de lOdet</v>
          </cell>
        </row>
        <row r="4395">
          <cell r="A4395" t="str">
            <v>FR572510</v>
          </cell>
          <cell r="B4395" t="str">
            <v>Loctudy to Concarneau</v>
          </cell>
        </row>
        <row r="4396">
          <cell r="A4396" t="str">
            <v>FR572520</v>
          </cell>
          <cell r="B4396" t="str">
            <v>Iles de GlÃ©nan</v>
          </cell>
        </row>
        <row r="4397">
          <cell r="A4397" t="str">
            <v>FR572580</v>
          </cell>
          <cell r="B4397" t="str">
            <v>Approaches to Calais</v>
          </cell>
        </row>
        <row r="4398">
          <cell r="A4398" t="str">
            <v>FR57259A</v>
          </cell>
          <cell r="B4398" t="str">
            <v>Allier Bay - La Roche mooring</v>
          </cell>
        </row>
        <row r="4399">
          <cell r="A4399" t="str">
            <v>FR57259B</v>
          </cell>
          <cell r="B4399" t="str">
            <v>Baie de Niri</v>
          </cell>
        </row>
        <row r="4400">
          <cell r="A4400" t="str">
            <v>FR57259C</v>
          </cell>
          <cell r="B4400" t="str">
            <v>Baie de Tadine</v>
          </cell>
        </row>
        <row r="4401">
          <cell r="A4401" t="str">
            <v>FR57259D</v>
          </cell>
          <cell r="B4401" t="str">
            <v>North bay - LoyautÃ© islands</v>
          </cell>
        </row>
        <row r="4402">
          <cell r="A4402" t="str">
            <v>FR572670</v>
          </cell>
          <cell r="B4402" t="str">
            <v>Abords De Saint-Tropez</v>
          </cell>
        </row>
        <row r="4403">
          <cell r="A4403" t="str">
            <v>FR572800</v>
          </cell>
          <cell r="B4403" t="str">
            <v>W.Coast of Corse Golfe dAjaccio</v>
          </cell>
        </row>
        <row r="4404">
          <cell r="A4404" t="str">
            <v>FR572820</v>
          </cell>
          <cell r="B4404" t="str">
            <v>Rade DHyeres</v>
          </cell>
        </row>
        <row r="4405">
          <cell r="A4405" t="str">
            <v>FR573100</v>
          </cell>
          <cell r="B4405" t="str">
            <v>Baie de Saint-Brieuc (E Part)</v>
          </cell>
        </row>
        <row r="4406">
          <cell r="A4406" t="str">
            <v>FR573160</v>
          </cell>
          <cell r="B4406" t="str">
            <v>Golfe of Sagone</v>
          </cell>
        </row>
        <row r="4407">
          <cell r="A4407" t="str">
            <v>FR573170</v>
          </cell>
          <cell r="B4407" t="str">
            <v>Dieppe harbour</v>
          </cell>
        </row>
        <row r="4408">
          <cell r="A4408" t="str">
            <v>FR57319A</v>
          </cell>
          <cell r="B4408" t="str">
            <v>Pam bay</v>
          </cell>
        </row>
        <row r="4409">
          <cell r="A4409" t="str">
            <v>FR57319B</v>
          </cell>
          <cell r="B4409" t="str">
            <v>Havre de Balade</v>
          </cell>
        </row>
        <row r="4410">
          <cell r="A4410" t="str">
            <v>FR57319C</v>
          </cell>
          <cell r="B4410" t="str">
            <v>Pouebo Harbour and Tchevit Bay</v>
          </cell>
        </row>
        <row r="4411">
          <cell r="A4411" t="str">
            <v>FR57320A</v>
          </cell>
          <cell r="B4411" t="str">
            <v>New Caledonia - Poum Anchorages</v>
          </cell>
        </row>
        <row r="4412">
          <cell r="A4412" t="str">
            <v>FR57320B</v>
          </cell>
          <cell r="B4412" t="str">
            <v>Approaches to Paagoumene</v>
          </cell>
        </row>
        <row r="4413">
          <cell r="A4413" t="str">
            <v>FR573220</v>
          </cell>
          <cell r="B4413" t="str">
            <v>Passe De Poya To Passe De Mueo</v>
          </cell>
        </row>
        <row r="4414">
          <cell r="A4414" t="str">
            <v>FR573240</v>
          </cell>
          <cell r="B4414" t="str">
            <v>Guadeloupe Cul-de-Sac Marin</v>
          </cell>
        </row>
        <row r="4415">
          <cell r="A4415" t="str">
            <v>FR57328A</v>
          </cell>
          <cell r="B4415" t="str">
            <v>Saint-Pierre Harbour</v>
          </cell>
        </row>
        <row r="4416">
          <cell r="A4416" t="str">
            <v>FR57329A</v>
          </cell>
          <cell r="B4416" t="str">
            <v>Kauehi - Iles Tuamotu</v>
          </cell>
        </row>
        <row r="4417">
          <cell r="A4417" t="str">
            <v>FR573410</v>
          </cell>
          <cell r="B4417" t="str">
            <v>Approaches to Granville</v>
          </cell>
        </row>
        <row r="4418">
          <cell r="A4418" t="str">
            <v>FR57348A</v>
          </cell>
          <cell r="B4418" t="str">
            <v>Beyrouth hr. and appr.</v>
          </cell>
        </row>
        <row r="4419">
          <cell r="A4419" t="str">
            <v>FR57348B</v>
          </cell>
          <cell r="B4419" t="str">
            <v>Jounie Harbour</v>
          </cell>
        </row>
        <row r="4420">
          <cell r="A4420" t="str">
            <v>FR57349A</v>
          </cell>
          <cell r="B4420" t="str">
            <v>Tromelin Island</v>
          </cell>
        </row>
        <row r="4421">
          <cell r="A4421" t="str">
            <v>FR573510</v>
          </cell>
          <cell r="B4421" t="str">
            <v>Passe Goyeta to Passe de Kone</v>
          </cell>
        </row>
        <row r="4422">
          <cell r="A4422" t="str">
            <v>FR57352B</v>
          </cell>
          <cell r="B4422" t="str">
            <v>Aakapa Hatiheu and Anaho Bays</v>
          </cell>
        </row>
        <row r="4423">
          <cell r="A4423" t="str">
            <v>FR57352C</v>
          </cell>
          <cell r="B4423" t="str">
            <v xml:space="preserve"> Nuku-Hiva - Baie De Taiohae</v>
          </cell>
        </row>
        <row r="4424">
          <cell r="A4424" t="str">
            <v>FR57352D</v>
          </cell>
          <cell r="B4424" t="str">
            <v>Baie du Controleur</v>
          </cell>
        </row>
        <row r="4425">
          <cell r="A4425" t="str">
            <v>FR57352E</v>
          </cell>
          <cell r="B4425" t="str">
            <v>Iles Marquises Nuku Hiva</v>
          </cell>
        </row>
        <row r="4426">
          <cell r="A4426" t="str">
            <v>FR57353J</v>
          </cell>
          <cell r="B4426" t="str">
            <v>Iles Marquises Baie De Vaipaee</v>
          </cell>
        </row>
        <row r="4427">
          <cell r="A4427" t="str">
            <v>FR57354D</v>
          </cell>
          <cell r="B4427" t="str">
            <v>Hiva-Oa - Baie Taaoa</v>
          </cell>
        </row>
        <row r="4428">
          <cell r="A4428" t="str">
            <v>FR57354G</v>
          </cell>
          <cell r="B4428" t="str">
            <v>Fatu-Hiva - Baie Hanavave</v>
          </cell>
        </row>
        <row r="4429">
          <cell r="A4429" t="str">
            <v>FR57354H</v>
          </cell>
          <cell r="B4429" t="str">
            <v>Fatu-Hiva - Baie Omoa</v>
          </cell>
        </row>
        <row r="4430">
          <cell r="A4430" t="str">
            <v>FR57372A</v>
          </cell>
          <cell r="B4430" t="str">
            <v>Passe Garuae-Rotoava Anchorage</v>
          </cell>
        </row>
        <row r="4431">
          <cell r="A4431" t="str">
            <v>FR57373A</v>
          </cell>
          <cell r="B4431" t="str">
            <v>Passe D Avatoru To Passe Tiputa</v>
          </cell>
        </row>
        <row r="4432">
          <cell r="A4432" t="str">
            <v>FR57376A</v>
          </cell>
          <cell r="B4432" t="str">
            <v>Entrance to Arouaba islands</v>
          </cell>
        </row>
        <row r="4433">
          <cell r="A4433" t="str">
            <v>FR57376B</v>
          </cell>
          <cell r="B4433" t="str">
            <v>Arouaba I. to St-Laurent-Maroni</v>
          </cell>
        </row>
        <row r="4434">
          <cell r="A4434" t="str">
            <v>FR573770</v>
          </cell>
          <cell r="B4434" t="str">
            <v>Larivot and Cayenne harbour</v>
          </cell>
        </row>
        <row r="4435">
          <cell r="A4435" t="str">
            <v>FR573780</v>
          </cell>
          <cell r="B4435" t="str">
            <v>Approaches to Degrad des Cannes</v>
          </cell>
        </row>
        <row r="4436">
          <cell r="A4436" t="str">
            <v>FR573920</v>
          </cell>
          <cell r="B4436" t="str">
            <v>Golfe de Marseille</v>
          </cell>
        </row>
        <row r="4437">
          <cell r="A4437" t="str">
            <v>FR573930</v>
          </cell>
          <cell r="B4437" t="str">
            <v>De L'Ile Riou A Cassis</v>
          </cell>
        </row>
        <row r="4438">
          <cell r="A4438" t="str">
            <v>FR57394A</v>
          </cell>
          <cell r="B4438" t="str">
            <v>Pornic</v>
          </cell>
        </row>
        <row r="4439">
          <cell r="A4439" t="str">
            <v>FR57394B</v>
          </cell>
          <cell r="B4439" t="str">
            <v>L'Herbaudiere</v>
          </cell>
        </row>
        <row r="4440">
          <cell r="A4440" t="str">
            <v>FR57394C</v>
          </cell>
          <cell r="B4440" t="str">
            <v>Noirmoutier-en-l'Ile</v>
          </cell>
        </row>
        <row r="4441">
          <cell r="A4441" t="str">
            <v>FR57396A</v>
          </cell>
          <cell r="B4441" t="str">
            <v>Pointe de Mindin to Paimboeuf</v>
          </cell>
        </row>
        <row r="4442">
          <cell r="A4442" t="str">
            <v>FR57396B</v>
          </cell>
          <cell r="B4442" t="str">
            <v>Paimboeuf to Nantes</v>
          </cell>
        </row>
        <row r="4443">
          <cell r="A4443" t="str">
            <v>FR57396D</v>
          </cell>
          <cell r="B4443" t="str">
            <v>Nantes harbour</v>
          </cell>
        </row>
        <row r="4444">
          <cell r="A4444" t="str">
            <v>FR574000</v>
          </cell>
          <cell r="B4444" t="str">
            <v>Rade de Brest</v>
          </cell>
        </row>
        <row r="4445">
          <cell r="A4445" t="str">
            <v>FR574010</v>
          </cell>
          <cell r="B4445" t="str">
            <v>Approaches to Brest</v>
          </cell>
        </row>
        <row r="4446">
          <cell r="A4446" t="str">
            <v>FR57403A</v>
          </cell>
          <cell r="B4446" t="str">
            <v>Bourgenay harbour</v>
          </cell>
        </row>
        <row r="4447">
          <cell r="A4447" t="str">
            <v>FR57403B</v>
          </cell>
          <cell r="B4447" t="str">
            <v>Jard-sur-Mer harbour</v>
          </cell>
        </row>
        <row r="4448">
          <cell r="A4448" t="str">
            <v>FR57403C</v>
          </cell>
          <cell r="B4448" t="str">
            <v>La Tranche-sur-Mer harbour</v>
          </cell>
        </row>
        <row r="4449">
          <cell r="A4449" t="str">
            <v>FR57404A</v>
          </cell>
          <cell r="B4449" t="str">
            <v>Chatelaillon Harbour</v>
          </cell>
        </row>
        <row r="4450">
          <cell r="A4450" t="str">
            <v>FR57405B</v>
          </cell>
          <cell r="B4450" t="str">
            <v>Douhet Harbour</v>
          </cell>
        </row>
        <row r="4451">
          <cell r="A4451" t="str">
            <v>FR574100</v>
          </cell>
          <cell r="B4451" t="str">
            <v>Ile d'Yeu</v>
          </cell>
        </row>
        <row r="4452">
          <cell r="A4452" t="str">
            <v>FR574110</v>
          </cell>
          <cell r="B4452" t="str">
            <v>Sables-d'Olonne harbour</v>
          </cell>
        </row>
        <row r="4453">
          <cell r="A4453" t="str">
            <v>FR574120</v>
          </cell>
          <cell r="B4453" t="str">
            <v>Fier dArs to La Flotte</v>
          </cell>
        </row>
        <row r="4454">
          <cell r="A4454" t="str">
            <v>FR574130</v>
          </cell>
          <cell r="B4454" t="str">
            <v>Abords de la Rochelle</v>
          </cell>
        </row>
        <row r="4455">
          <cell r="A4455" t="str">
            <v>FR574140</v>
          </cell>
          <cell r="B4455" t="str">
            <v>Coureau d Oleron</v>
          </cell>
        </row>
        <row r="4456">
          <cell r="A4456" t="str">
            <v>FR574150</v>
          </cell>
          <cell r="B4456" t="str">
            <v>Entrance to La Charente</v>
          </cell>
        </row>
        <row r="4457">
          <cell r="A4457" t="str">
            <v>FR57415A</v>
          </cell>
          <cell r="B4457" t="str">
            <v>Barques to Tonnay-Charente</v>
          </cell>
        </row>
        <row r="4458">
          <cell r="A4458" t="str">
            <v>FR57419A</v>
          </cell>
          <cell r="B4458" t="str">
            <v>Rouen harbour</v>
          </cell>
        </row>
        <row r="4459">
          <cell r="A4459" t="str">
            <v>FR574200</v>
          </cell>
          <cell r="B4459" t="str">
            <v>Ouistreham harbour</v>
          </cell>
        </row>
        <row r="4460">
          <cell r="A4460" t="str">
            <v>FR57420A</v>
          </cell>
          <cell r="B4460" t="str">
            <v>Grandcamp-Maisy harbour</v>
          </cell>
        </row>
        <row r="4461">
          <cell r="A4461" t="str">
            <v>FR57420B</v>
          </cell>
          <cell r="B4461" t="str">
            <v>Port-en-Bessin harbour</v>
          </cell>
        </row>
        <row r="4462">
          <cell r="A4462" t="str">
            <v>FR57420C</v>
          </cell>
          <cell r="B4462" t="str">
            <v>Courseulles-sur-mer harbour</v>
          </cell>
        </row>
        <row r="4463">
          <cell r="A4463" t="str">
            <v>FR57420F</v>
          </cell>
          <cell r="B4463" t="str">
            <v>Dives-sur-mer harbour</v>
          </cell>
        </row>
        <row r="4464">
          <cell r="A4464" t="str">
            <v>FR57420G</v>
          </cell>
          <cell r="B4464" t="str">
            <v>Deauville Trouville harbour</v>
          </cell>
        </row>
        <row r="4465">
          <cell r="A4465" t="str">
            <v>FR57420H</v>
          </cell>
          <cell r="B4465" t="str">
            <v>Honfleur Harbour</v>
          </cell>
        </row>
        <row r="4466">
          <cell r="A4466" t="str">
            <v>FR574230</v>
          </cell>
          <cell r="B4466" t="str">
            <v>Raz de Sein</v>
          </cell>
        </row>
        <row r="4467">
          <cell r="A4467" t="str">
            <v>FR574250</v>
          </cell>
          <cell r="B4467" t="str">
            <v>Entrance To La Gironde</v>
          </cell>
        </row>
        <row r="4468">
          <cell r="A4468" t="str">
            <v>FR57426A</v>
          </cell>
          <cell r="B4468" t="str">
            <v>Meschers Harbour</v>
          </cell>
        </row>
        <row r="4469">
          <cell r="A4469" t="str">
            <v>FR57427A</v>
          </cell>
          <cell r="B4469" t="str">
            <v>La Gironde - Pauillac harbour</v>
          </cell>
        </row>
        <row r="4470">
          <cell r="A4470" t="str">
            <v>FR57427B</v>
          </cell>
          <cell r="B4470" t="str">
            <v>La Gironde - Blaye harbour</v>
          </cell>
        </row>
        <row r="4471">
          <cell r="A4471" t="str">
            <v>FR57428A</v>
          </cell>
          <cell r="B4471" t="str">
            <v>Arcachon Harbour</v>
          </cell>
        </row>
        <row r="4472">
          <cell r="A4472" t="str">
            <v>FR574300</v>
          </cell>
          <cell r="B4472" t="str">
            <v>Appr to Bayonne and Adour River</v>
          </cell>
        </row>
        <row r="4473">
          <cell r="A4473" t="str">
            <v>FR57431A</v>
          </cell>
          <cell r="B4473" t="str">
            <v>Baie de Fontarabie</v>
          </cell>
        </row>
        <row r="4474">
          <cell r="A4474" t="str">
            <v>FR57431B</v>
          </cell>
          <cell r="B4474" t="str">
            <v>Baie de Saint-Jean-de-Luz</v>
          </cell>
        </row>
        <row r="4475">
          <cell r="A4475" t="str">
            <v>FR574330</v>
          </cell>
          <cell r="B4475" t="str">
            <v>Approaches Tanger Med Harbour</v>
          </cell>
        </row>
        <row r="4476">
          <cell r="A4476" t="str">
            <v>FR57433A</v>
          </cell>
          <cell r="B4476" t="str">
            <v>Ceuta Sud anchorage</v>
          </cell>
        </row>
        <row r="4477">
          <cell r="A4477" t="str">
            <v>FR57434B</v>
          </cell>
          <cell r="B4477" t="str">
            <v>Port la Nouvelle harbour</v>
          </cell>
        </row>
        <row r="4478">
          <cell r="A4478" t="str">
            <v>FR57434C</v>
          </cell>
          <cell r="B4478" t="str">
            <v>Port-Vendres and Collioure Hr</v>
          </cell>
        </row>
        <row r="4479">
          <cell r="A4479" t="str">
            <v>FR57436B</v>
          </cell>
          <cell r="B4479" t="str">
            <v>Propriano harbour</v>
          </cell>
        </row>
        <row r="4480">
          <cell r="A4480" t="str">
            <v>FR57436C</v>
          </cell>
          <cell r="B4480" t="str">
            <v>Appr. to Bastia - Bastia Hr.</v>
          </cell>
        </row>
        <row r="4481">
          <cell r="A4481" t="str">
            <v>FR57440A</v>
          </cell>
          <cell r="B4481" t="str">
            <v>Capbreton harbour</v>
          </cell>
        </row>
        <row r="4482">
          <cell r="A4482" t="str">
            <v>FR574420</v>
          </cell>
          <cell r="B4482" t="str">
            <v>Villefrance sur Mer to Menton</v>
          </cell>
        </row>
        <row r="4483">
          <cell r="A4483" t="str">
            <v>FR574440</v>
          </cell>
          <cell r="B4483" t="str">
            <v>Cap Levi to Barfleur</v>
          </cell>
        </row>
        <row r="4484">
          <cell r="A4484" t="str">
            <v>FR57459A</v>
          </cell>
          <cell r="B4484" t="str">
            <v>Tuamotu islands - Tikehau</v>
          </cell>
        </row>
        <row r="4485">
          <cell r="A4485" t="str">
            <v>FR574610</v>
          </cell>
          <cell r="B4485" t="str">
            <v>Taapuna To Pointe Venus</v>
          </cell>
        </row>
        <row r="4486">
          <cell r="A4486" t="str">
            <v>FR574660</v>
          </cell>
          <cell r="B4486" t="str">
            <v>Archipel la Societe - Bora Bora</v>
          </cell>
        </row>
        <row r="4487">
          <cell r="A4487" t="str">
            <v>FR57472E</v>
          </cell>
          <cell r="B4487" t="str">
            <v>Petites Antilles</v>
          </cell>
        </row>
        <row r="4488">
          <cell r="A4488" t="str">
            <v>FR574810</v>
          </cell>
          <cell r="B4488" t="str">
            <v>Approaches to Kourou</v>
          </cell>
        </row>
        <row r="4489">
          <cell r="A4489" t="str">
            <v>FR57482A</v>
          </cell>
          <cell r="B4489" t="str">
            <v>Guadeloupe - Anse Deshaies</v>
          </cell>
        </row>
        <row r="4490">
          <cell r="A4490" t="str">
            <v>FR57482B</v>
          </cell>
          <cell r="B4490" t="str">
            <v>Guadeloupe Anse de Malendure</v>
          </cell>
        </row>
        <row r="4491">
          <cell r="A4491" t="str">
            <v>FR57482C</v>
          </cell>
          <cell r="B4491" t="str">
            <v>Guadeloupe - Anse a la Barque</v>
          </cell>
        </row>
        <row r="4492">
          <cell r="A4492" t="str">
            <v>FR574920</v>
          </cell>
          <cell r="B4492" t="str">
            <v>Ile De Mayotte - Partie Nord</v>
          </cell>
        </row>
        <row r="4493">
          <cell r="A4493" t="str">
            <v>FR574930</v>
          </cell>
          <cell r="B4493" t="str">
            <v>Ile De Mayotte - Partie Est</v>
          </cell>
        </row>
        <row r="4494">
          <cell r="A4494" t="str">
            <v>FR574940</v>
          </cell>
          <cell r="B4494" t="str">
            <v>Mayotte Island - Western part</v>
          </cell>
        </row>
        <row r="4495">
          <cell r="A4495" t="str">
            <v>FR57495A</v>
          </cell>
          <cell r="B4495" t="str">
            <v>Moutsamoudou and Ouani Anch.</v>
          </cell>
        </row>
        <row r="4496">
          <cell r="A4496" t="str">
            <v>FR57495D</v>
          </cell>
          <cell r="B4496" t="str">
            <v>Bambao and Domoni anchorages</v>
          </cell>
        </row>
        <row r="4497">
          <cell r="A4497" t="str">
            <v>FR57495E</v>
          </cell>
          <cell r="B4497" t="str">
            <v>Moheli - Fomboni anchorage</v>
          </cell>
        </row>
        <row r="4498">
          <cell r="A4498" t="str">
            <v>FR57495F</v>
          </cell>
          <cell r="B4498" t="str">
            <v>Grande Comore - Moroni Anch.</v>
          </cell>
        </row>
        <row r="4499">
          <cell r="A4499" t="str">
            <v>FR57513B</v>
          </cell>
          <cell r="B4499" t="str">
            <v>Al Ladhiqiyah Harbour</v>
          </cell>
        </row>
        <row r="4500">
          <cell r="A4500" t="str">
            <v>FR57513D</v>
          </cell>
          <cell r="B4500" t="str">
            <v>Tartous approaches</v>
          </cell>
        </row>
        <row r="4501">
          <cell r="A4501" t="str">
            <v>FR57513E</v>
          </cell>
          <cell r="B4501" t="str">
            <v>Baniyas approaches</v>
          </cell>
        </row>
        <row r="4502">
          <cell r="A4502" t="str">
            <v>FR57514A</v>
          </cell>
          <cell r="B4502" t="str">
            <v>Approaches To Tarabulus</v>
          </cell>
        </row>
        <row r="4503">
          <cell r="A4503" t="str">
            <v>FR57514B</v>
          </cell>
          <cell r="B4503" t="str">
            <v>Approaches to Selaata</v>
          </cell>
        </row>
        <row r="4504">
          <cell r="A4504" t="str">
            <v>FR57514C</v>
          </cell>
          <cell r="B4504" t="str">
            <v>Pt Of Lebanon - Appr To Sayda</v>
          </cell>
        </row>
        <row r="4505">
          <cell r="A4505" t="str">
            <v>FR57514D</v>
          </cell>
          <cell r="B4505" t="str">
            <v>Approaches to Sur (Tyr)</v>
          </cell>
        </row>
        <row r="4506">
          <cell r="A4506" t="str">
            <v>FR575460</v>
          </cell>
          <cell r="B4506" t="str">
            <v>Golfe De Tadjoura P.De Djibouti</v>
          </cell>
        </row>
        <row r="4507">
          <cell r="A4507" t="str">
            <v>FR57551B</v>
          </cell>
          <cell r="B4507" t="str">
            <v>Jorf Lasfar Harbour</v>
          </cell>
        </row>
        <row r="4508">
          <cell r="A4508" t="str">
            <v>FR57568A</v>
          </cell>
          <cell r="B4508" t="str">
            <v>Port de Nouakchott</v>
          </cell>
        </row>
        <row r="4509">
          <cell r="A4509" t="str">
            <v>FR575700</v>
          </cell>
          <cell r="B4509" t="str">
            <v>Rade and Port of Dakar</v>
          </cell>
        </row>
        <row r="4510">
          <cell r="A4510" t="str">
            <v>FR575740</v>
          </cell>
          <cell r="B4510" t="str">
            <v>Appr. to Conakry - Iles de Los</v>
          </cell>
        </row>
        <row r="4511">
          <cell r="A4511" t="str">
            <v>FR57575A</v>
          </cell>
          <cell r="B4511" t="str">
            <v>Approaches to Abidjan</v>
          </cell>
        </row>
        <row r="4512">
          <cell r="A4512" t="str">
            <v>FR57577A</v>
          </cell>
          <cell r="B4512" t="str">
            <v>San Pedro harbour</v>
          </cell>
        </row>
        <row r="4513">
          <cell r="A4513" t="str">
            <v>FR575790</v>
          </cell>
          <cell r="B4513" t="str">
            <v>Cameroun estuary</v>
          </cell>
        </row>
        <row r="4514">
          <cell r="A4514" t="str">
            <v>FR57582A</v>
          </cell>
          <cell r="B4514" t="str">
            <v>Estuaire du Gabon Owendo Hr</v>
          </cell>
        </row>
        <row r="4515">
          <cell r="A4515" t="str">
            <v>FR57582B</v>
          </cell>
          <cell r="B4515" t="str">
            <v>Libreville harbour</v>
          </cell>
        </row>
        <row r="4516">
          <cell r="A4516" t="str">
            <v>FR575840</v>
          </cell>
          <cell r="B4516" t="str">
            <v>Appr Port-Gentil and Cap Lopez</v>
          </cell>
        </row>
        <row r="4517">
          <cell r="A4517" t="str">
            <v>FR57585A</v>
          </cell>
          <cell r="B4517" t="str">
            <v>Pointe-Noire harbour</v>
          </cell>
        </row>
        <row r="4518">
          <cell r="A4518" t="str">
            <v>FR575860</v>
          </cell>
          <cell r="B4518" t="str">
            <v>Entrance to riviere Mellacoree</v>
          </cell>
        </row>
        <row r="4519">
          <cell r="A4519" t="str">
            <v>FR57587A</v>
          </cell>
          <cell r="B4519" t="str">
            <v>Togo - Lome Harbour</v>
          </cell>
        </row>
        <row r="4520">
          <cell r="A4520" t="str">
            <v>FR57587C</v>
          </cell>
          <cell r="B4520" t="str">
            <v>Rade De Kpeme</v>
          </cell>
        </row>
        <row r="4521">
          <cell r="A4521" t="str">
            <v>FR57587D</v>
          </cell>
          <cell r="B4521" t="str">
            <v>Cotonou harbour</v>
          </cell>
        </row>
        <row r="4522">
          <cell r="A4522" t="str">
            <v>FR575930</v>
          </cell>
          <cell r="B4522" t="str">
            <v>Ile Helene Rocher Debarquement</v>
          </cell>
        </row>
        <row r="4523">
          <cell r="A4523" t="str">
            <v>FR57594B</v>
          </cell>
          <cell r="B4523" t="str">
            <v>Max Douguet Archipelago</v>
          </cell>
        </row>
        <row r="4524">
          <cell r="A4524" t="str">
            <v>FR57639A</v>
          </cell>
          <cell r="B4524" t="str">
            <v>Approaches to Ile Saint-Pierre</v>
          </cell>
        </row>
        <row r="4525">
          <cell r="A4525" t="str">
            <v>FR57640A</v>
          </cell>
          <cell r="B4525" t="str">
            <v>Approaches to Ile Miquelon</v>
          </cell>
        </row>
        <row r="4526">
          <cell r="A4526" t="str">
            <v>FR57640C</v>
          </cell>
          <cell r="B4526" t="str">
            <v>Anse du Gouvernement anchorages</v>
          </cell>
        </row>
        <row r="4527">
          <cell r="A4527" t="str">
            <v>FR576440</v>
          </cell>
          <cell r="B4527" t="str">
            <v>Approaches to Noumea harbour</v>
          </cell>
        </row>
        <row r="4528">
          <cell r="A4528" t="str">
            <v>FR576450</v>
          </cell>
          <cell r="B4528" t="str">
            <v>Canal Havannah and Canal Woodin</v>
          </cell>
        </row>
        <row r="4529">
          <cell r="A4529" t="str">
            <v>FR576810</v>
          </cell>
          <cell r="B4529" t="str">
            <v>Antsiranana Bay</v>
          </cell>
        </row>
        <row r="4530">
          <cell r="A4530" t="str">
            <v>FR576830</v>
          </cell>
          <cell r="B4530" t="str">
            <v>Madagascar Toamasina harbour</v>
          </cell>
        </row>
        <row r="4531">
          <cell r="A4531" t="str">
            <v>FR57685A</v>
          </cell>
          <cell r="B4531" t="str">
            <v>Mahajanga harbour</v>
          </cell>
        </row>
        <row r="4532">
          <cell r="A4532" t="str">
            <v>FR57685B</v>
          </cell>
          <cell r="B4532" t="str">
            <v>Boanamary harbour</v>
          </cell>
        </row>
        <row r="4533">
          <cell r="A4533" t="str">
            <v>FR577000</v>
          </cell>
          <cell r="B4533" t="str">
            <v>Appr. to Casablanca Harbour</v>
          </cell>
        </row>
        <row r="4534">
          <cell r="A4534" t="str">
            <v>FR577050</v>
          </cell>
          <cell r="B4534" t="str">
            <v>Approaches to Mohammadia</v>
          </cell>
        </row>
        <row r="4535">
          <cell r="A4535" t="str">
            <v>FR577110</v>
          </cell>
          <cell r="B4535" t="str">
            <v>Rade and port of Safi</v>
          </cell>
        </row>
        <row r="4536">
          <cell r="A4536" t="str">
            <v>FR577120</v>
          </cell>
          <cell r="B4536" t="str">
            <v>Tan Tan approaches</v>
          </cell>
        </row>
        <row r="4537">
          <cell r="A4537" t="str">
            <v>FR57755A</v>
          </cell>
          <cell r="B4537" t="str">
            <v>Baie de Poro</v>
          </cell>
        </row>
        <row r="4538">
          <cell r="A4538" t="str">
            <v>FR57755B</v>
          </cell>
          <cell r="B4538" t="str">
            <v>Baie Ugue</v>
          </cell>
        </row>
        <row r="4539">
          <cell r="A4539" t="str">
            <v>FR57756A</v>
          </cell>
          <cell r="B4539" t="str">
            <v>Caledonie Approaches to Touho</v>
          </cell>
        </row>
        <row r="4540">
          <cell r="A4540" t="str">
            <v>FR578320</v>
          </cell>
          <cell r="B4540" t="str">
            <v>Approaches to Kribi</v>
          </cell>
        </row>
        <row r="4541">
          <cell r="A4541" t="str">
            <v>FR66165A</v>
          </cell>
          <cell r="B4541" t="str">
            <v>Rurutu - Baie Avera</v>
          </cell>
        </row>
        <row r="4542">
          <cell r="A4542" t="str">
            <v>FR66165B</v>
          </cell>
          <cell r="B4542" t="str">
            <v>Rurutu-Baie de Moerai</v>
          </cell>
        </row>
        <row r="4543">
          <cell r="A4543" t="str">
            <v>FR66176B</v>
          </cell>
          <cell r="B4543" t="str">
            <v>Maupihaa - Taihaaru Vahine pass</v>
          </cell>
        </row>
        <row r="4544">
          <cell r="A4544" t="str">
            <v>FR66207A</v>
          </cell>
          <cell r="B4544" t="str">
            <v>Raivavae I. Polynesie Francaise</v>
          </cell>
        </row>
        <row r="4545">
          <cell r="A4545" t="str">
            <v>FR66279B</v>
          </cell>
          <cell r="B4545" t="str">
            <v>Northern anchorages of Rimatara</v>
          </cell>
        </row>
        <row r="4546">
          <cell r="A4546" t="str">
            <v>FR66320A</v>
          </cell>
          <cell r="B4546" t="str">
            <v>Makatea - Port de Temao</v>
          </cell>
        </row>
        <row r="4547">
          <cell r="A4547" t="str">
            <v>FR664180</v>
          </cell>
          <cell r="B4547" t="str">
            <v>Ile Mangareva - Rade de Rikitea</v>
          </cell>
        </row>
        <row r="4548">
          <cell r="A4548" t="str">
            <v>FR66424A</v>
          </cell>
          <cell r="B4548" t="str">
            <v>Polynesie Francaise - Australes</v>
          </cell>
        </row>
        <row r="4549">
          <cell r="A4549" t="str">
            <v>FR66612A</v>
          </cell>
          <cell r="B4549" t="str">
            <v>La Ciotat harbour</v>
          </cell>
        </row>
        <row r="4550">
          <cell r="A4550" t="str">
            <v>FR66616A</v>
          </cell>
          <cell r="B4550" t="str">
            <v>Bormes les Mimosas harbour</v>
          </cell>
        </row>
        <row r="4551">
          <cell r="A4551" t="str">
            <v>FR66616B</v>
          </cell>
          <cell r="B4551" t="str">
            <v>Cavalaire-sur-mer</v>
          </cell>
        </row>
        <row r="4552">
          <cell r="A4552" t="str">
            <v>FR667170</v>
          </cell>
          <cell r="B4552" t="str">
            <v>P. Phaeton To Passe Tapuaeraha</v>
          </cell>
        </row>
        <row r="4553">
          <cell r="A4553" t="str">
            <v>FR66838A</v>
          </cell>
          <cell r="B4553" t="str">
            <v>Port-Frejus</v>
          </cell>
        </row>
        <row r="4554">
          <cell r="A4554" t="str">
            <v>FR66838B</v>
          </cell>
          <cell r="B4554" t="str">
            <v>Saint Raphael Vieux Port</v>
          </cell>
        </row>
        <row r="4555">
          <cell r="A4555" t="str">
            <v>FR66838C</v>
          </cell>
          <cell r="B4555" t="str">
            <v>Santa Lucia harbour</v>
          </cell>
        </row>
        <row r="4556">
          <cell r="A4556" t="str">
            <v>FR66839A</v>
          </cell>
          <cell r="B4556" t="str">
            <v>South coast of France</v>
          </cell>
        </row>
        <row r="4557">
          <cell r="A4557" t="str">
            <v>FR66839B</v>
          </cell>
          <cell r="B4557" t="str">
            <v>South coast of France</v>
          </cell>
        </row>
        <row r="4558">
          <cell r="A4558" t="str">
            <v>FR66839C</v>
          </cell>
          <cell r="B4558" t="str">
            <v>South coast of France</v>
          </cell>
        </row>
        <row r="4559">
          <cell r="A4559" t="str">
            <v>FR66839D</v>
          </cell>
          <cell r="B4559" t="str">
            <v>South coast of France</v>
          </cell>
        </row>
        <row r="4560">
          <cell r="A4560" t="str">
            <v>FR66839E</v>
          </cell>
          <cell r="B4560" t="str">
            <v>South coast of France</v>
          </cell>
        </row>
        <row r="4561">
          <cell r="A4561" t="str">
            <v>FR66907A</v>
          </cell>
          <cell r="B4561" t="str">
            <v>Canal De Caronte</v>
          </cell>
        </row>
        <row r="4562">
          <cell r="A4562" t="str">
            <v>FR67003A</v>
          </cell>
          <cell r="B4562" t="str">
            <v>Entrance to L'Herault</v>
          </cell>
        </row>
        <row r="4563">
          <cell r="A4563" t="str">
            <v>FR670860</v>
          </cell>
          <cell r="B4563" t="str">
            <v>Rade de Cherbourg</v>
          </cell>
        </row>
        <row r="4564">
          <cell r="A4564" t="str">
            <v>FR67088A</v>
          </cell>
          <cell r="B4564" t="str">
            <v>Baie du Francois</v>
          </cell>
        </row>
        <row r="4565">
          <cell r="A4565" t="str">
            <v>FR67090A</v>
          </cell>
          <cell r="B4565" t="str">
            <v>Barfleur Harbour</v>
          </cell>
        </row>
        <row r="4566">
          <cell r="A4566" t="str">
            <v>FR67090B</v>
          </cell>
          <cell r="B4566" t="str">
            <v>Saint-Vaast-La Hougue Harbour</v>
          </cell>
        </row>
        <row r="4567">
          <cell r="A4567" t="str">
            <v>FR670930</v>
          </cell>
          <cell r="B4567" t="str">
            <v>France Rade De Toulon</v>
          </cell>
        </row>
        <row r="4568">
          <cell r="A4568" t="str">
            <v>FR67094A</v>
          </cell>
          <cell r="B4568" t="str">
            <v>Aber Wrach</v>
          </cell>
        </row>
        <row r="4569">
          <cell r="A4569" t="str">
            <v>FR67095A</v>
          </cell>
          <cell r="B4569" t="str">
            <v>Roscoff harbours</v>
          </cell>
        </row>
        <row r="4570">
          <cell r="A4570" t="str">
            <v>FR671070</v>
          </cell>
          <cell r="B4570" t="str">
            <v>La Trinite-sur-Mer Le Crouesty</v>
          </cell>
        </row>
        <row r="4571">
          <cell r="A4571" t="str">
            <v>FR67121A</v>
          </cell>
          <cell r="B4571" t="str">
            <v>Morgat harbour</v>
          </cell>
        </row>
        <row r="4572">
          <cell r="A4572" t="str">
            <v>FR67121B</v>
          </cell>
          <cell r="B4572" t="str">
            <v>Douarnenez Harbour</v>
          </cell>
        </row>
        <row r="4573">
          <cell r="A4573" t="str">
            <v>FR67122A</v>
          </cell>
          <cell r="B4573" t="str">
            <v>Le Conquet harbour</v>
          </cell>
        </row>
        <row r="4574">
          <cell r="A4574" t="str">
            <v>FR67124B</v>
          </cell>
          <cell r="B4574" t="str">
            <v>Lannion Harbour</v>
          </cell>
        </row>
        <row r="4575">
          <cell r="A4575" t="str">
            <v>FR67124C</v>
          </cell>
          <cell r="B4575" t="str">
            <v>Trebeurden Harbour</v>
          </cell>
        </row>
        <row r="4576">
          <cell r="A4576" t="str">
            <v>FR67125A</v>
          </cell>
          <cell r="B4576" t="str">
            <v>Tregastel anchorages</v>
          </cell>
        </row>
        <row r="4577">
          <cell r="A4577" t="str">
            <v>FR67125B</v>
          </cell>
          <cell r="B4577" t="str">
            <v>Ploumanach harbour</v>
          </cell>
        </row>
        <row r="4578">
          <cell r="A4578" t="str">
            <v>FR67125C</v>
          </cell>
          <cell r="B4578" t="str">
            <v>Perros-Guirec harbour</v>
          </cell>
        </row>
        <row r="4579">
          <cell r="A4579" t="str">
            <v>FR67126A</v>
          </cell>
          <cell r="B4579" t="str">
            <v>Treguier harbour</v>
          </cell>
        </row>
        <row r="4580">
          <cell r="A4580" t="str">
            <v>FR67127A</v>
          </cell>
          <cell r="B4580" t="str">
            <v>Lezardrieux hr- Le Trieux river</v>
          </cell>
        </row>
        <row r="4581">
          <cell r="A4581" t="str">
            <v>FR67127B</v>
          </cell>
          <cell r="B4581" t="str">
            <v>Paimpol harbour</v>
          </cell>
        </row>
        <row r="4582">
          <cell r="A4582" t="str">
            <v>FR67128A</v>
          </cell>
          <cell r="B4582" t="str">
            <v>Saint-Quay-Portrieux Harbour</v>
          </cell>
        </row>
        <row r="4583">
          <cell r="A4583" t="str">
            <v>FR67128B</v>
          </cell>
          <cell r="B4583" t="str">
            <v>Binic Harbour</v>
          </cell>
        </row>
        <row r="4584">
          <cell r="A4584" t="str">
            <v>FR67131A</v>
          </cell>
          <cell r="B4584" t="str">
            <v>Cancale Harbour</v>
          </cell>
        </row>
        <row r="4585">
          <cell r="A4585" t="str">
            <v>FR67133A</v>
          </cell>
          <cell r="B4585" t="str">
            <v>Approaches to Goury</v>
          </cell>
        </row>
        <row r="4586">
          <cell r="A4586" t="str">
            <v>FR67133D</v>
          </cell>
          <cell r="B4586" t="str">
            <v>Carteret harbour</v>
          </cell>
        </row>
        <row r="4587">
          <cell r="A4587" t="str">
            <v>FR67133E</v>
          </cell>
          <cell r="B4587" t="str">
            <v>Portbail</v>
          </cell>
        </row>
        <row r="4588">
          <cell r="A4588" t="str">
            <v>FR67134A</v>
          </cell>
          <cell r="B4588" t="str">
            <v>Sound of Chausey</v>
          </cell>
        </row>
        <row r="4589">
          <cell r="A4589" t="str">
            <v>FR67139A</v>
          </cell>
          <cell r="B4589" t="str">
            <v>Port Tudy</v>
          </cell>
        </row>
        <row r="4590">
          <cell r="A4590" t="str">
            <v>FR671400</v>
          </cell>
          <cell r="B4590" t="str">
            <v>Passes et Rade de Lorient</v>
          </cell>
        </row>
        <row r="4591">
          <cell r="A4591" t="str">
            <v>FR67140A</v>
          </cell>
          <cell r="B4591" t="str">
            <v>Lanester to Hennebont</v>
          </cell>
        </row>
        <row r="4592">
          <cell r="A4592" t="str">
            <v>FR67142A</v>
          </cell>
          <cell r="B4592" t="str">
            <v>Belle-Ile - Sauzon</v>
          </cell>
        </row>
        <row r="4593">
          <cell r="A4593" t="str">
            <v>FR67142B</v>
          </cell>
          <cell r="B4593" t="str">
            <v>Belle-Ile - Le Palais</v>
          </cell>
        </row>
        <row r="4594">
          <cell r="A4594" t="str">
            <v>FR67145A</v>
          </cell>
          <cell r="B4594" t="str">
            <v>La Turballe Harbour</v>
          </cell>
        </row>
        <row r="4595">
          <cell r="A4595" t="str">
            <v>FR67145B</v>
          </cell>
          <cell r="B4595" t="str">
            <v>Le Croisic Harbour</v>
          </cell>
        </row>
        <row r="4596">
          <cell r="A4596" t="str">
            <v>FR67145C</v>
          </cell>
          <cell r="B4596" t="str">
            <v xml:space="preserve"> La Baule Le Pouliguen harbour</v>
          </cell>
        </row>
        <row r="4597">
          <cell r="A4597" t="str">
            <v>FR67145D</v>
          </cell>
          <cell r="B4597" t="str">
            <v>France Pornichet harbour</v>
          </cell>
        </row>
        <row r="4598">
          <cell r="A4598" t="str">
            <v>FR67154A</v>
          </cell>
          <cell r="B4598" t="str">
            <v>Saint-Brieuc harbour - Le Legue</v>
          </cell>
        </row>
        <row r="4599">
          <cell r="A4599" t="str">
            <v>FR67162A</v>
          </cell>
          <cell r="B4599" t="str">
            <v>Porto Pollo anchorage</v>
          </cell>
        </row>
        <row r="4600">
          <cell r="A4600" t="str">
            <v>FR67200A</v>
          </cell>
          <cell r="B4600" t="str">
            <v>Port Vauban</v>
          </cell>
        </row>
        <row r="4601">
          <cell r="A4601" t="str">
            <v>FR67200B</v>
          </cell>
          <cell r="B4601" t="str">
            <v>Marina Baie des Anges</v>
          </cell>
        </row>
        <row r="4602">
          <cell r="A4602" t="str">
            <v>FR67200C</v>
          </cell>
          <cell r="B4602" t="str">
            <v>Saint-Laurent du Var harbour</v>
          </cell>
        </row>
        <row r="4603">
          <cell r="A4603" t="str">
            <v>FR67200D</v>
          </cell>
          <cell r="B4603" t="str">
            <v>Nice Hr. Rade de Villefranche</v>
          </cell>
        </row>
        <row r="4604">
          <cell r="A4604" t="str">
            <v>FR67205A</v>
          </cell>
          <cell r="B4604" t="str">
            <v>La Napoule</v>
          </cell>
        </row>
        <row r="4605">
          <cell r="A4605" t="str">
            <v>FR67205B</v>
          </cell>
          <cell r="B4605" t="str">
            <v>Cannes-Marina harbour</v>
          </cell>
        </row>
        <row r="4606">
          <cell r="A4606" t="str">
            <v>FR67205C</v>
          </cell>
          <cell r="B4606" t="str">
            <v>Cannes Harbour</v>
          </cell>
        </row>
        <row r="4607">
          <cell r="A4607" t="str">
            <v>FR67205D</v>
          </cell>
          <cell r="B4607" t="str">
            <v>Pierre Canto harbour</v>
          </cell>
        </row>
        <row r="4608">
          <cell r="A4608" t="str">
            <v>FR67205E</v>
          </cell>
          <cell r="B4608" t="str">
            <v>Golfe Juan Harbour</v>
          </cell>
        </row>
        <row r="4609">
          <cell r="A4609" t="str">
            <v>FR67205F</v>
          </cell>
          <cell r="B4609" t="str">
            <v>Port Gallice Port du Crouton</v>
          </cell>
        </row>
        <row r="4610">
          <cell r="A4610" t="str">
            <v>FR67213A</v>
          </cell>
          <cell r="B4610" t="str">
            <v>Passe apos Onoiau to Village</v>
          </cell>
        </row>
        <row r="4611">
          <cell r="A4611" t="str">
            <v>FR67218A</v>
          </cell>
          <cell r="B4611" t="str">
            <v>lles Loyaute Passe du Coetlogon</v>
          </cell>
        </row>
        <row r="4612">
          <cell r="A4612" t="str">
            <v>FR67232A</v>
          </cell>
          <cell r="B4612" t="str">
            <v>Appr. to Omonville-La-Rogue</v>
          </cell>
        </row>
        <row r="4613">
          <cell r="A4613" t="str">
            <v>FR67248B</v>
          </cell>
          <cell r="B4613" t="str">
            <v>Tehere Pass - Roto Ava Mooring</v>
          </cell>
        </row>
        <row r="4614">
          <cell r="A4614" t="str">
            <v>FR67248C</v>
          </cell>
          <cell r="B4614" t="str">
            <v>Passe Pakaka - Quai de Niutachi</v>
          </cell>
        </row>
        <row r="4615">
          <cell r="A4615" t="str">
            <v>FR67249B</v>
          </cell>
          <cell r="B4615" t="str">
            <v>Benodet harbour</v>
          </cell>
        </row>
        <row r="4616">
          <cell r="A4616" t="str">
            <v>FR67249C</v>
          </cell>
          <cell r="B4616" t="str">
            <v>Loctudy harbour</v>
          </cell>
        </row>
        <row r="4617">
          <cell r="A4617" t="str">
            <v>FR67249D</v>
          </cell>
          <cell r="B4617" t="str">
            <v>Iles de Glenan anchorages</v>
          </cell>
        </row>
        <row r="4618">
          <cell r="A4618" t="str">
            <v>FR67249E</v>
          </cell>
          <cell r="B4618" t="str">
            <v>Port La Foret</v>
          </cell>
        </row>
        <row r="4619">
          <cell r="A4619" t="str">
            <v>FR67249F</v>
          </cell>
          <cell r="B4619" t="str">
            <v>Concarneau harbour</v>
          </cell>
        </row>
        <row r="4620">
          <cell r="A4620" t="str">
            <v>FR67258A</v>
          </cell>
          <cell r="B4620" t="str">
            <v>Calais harbour</v>
          </cell>
        </row>
        <row r="4621">
          <cell r="A4621" t="str">
            <v>FR67259E</v>
          </cell>
          <cell r="B4621" t="str">
            <v>Tadine harbour</v>
          </cell>
        </row>
        <row r="4622">
          <cell r="A4622" t="str">
            <v>FR67267A</v>
          </cell>
          <cell r="B4622" t="str">
            <v>Port-Grimaud</v>
          </cell>
        </row>
        <row r="4623">
          <cell r="A4623" t="str">
            <v>FR67267B</v>
          </cell>
          <cell r="B4623" t="str">
            <v>France Sainte-Maxime harbour</v>
          </cell>
        </row>
        <row r="4624">
          <cell r="A4624" t="str">
            <v>FR67267C</v>
          </cell>
          <cell r="B4624" t="str">
            <v>Saint-Tropez</v>
          </cell>
        </row>
        <row r="4625">
          <cell r="A4625" t="str">
            <v>FR67282A</v>
          </cell>
          <cell r="B4625" t="str">
            <v>Hyeres harbour</v>
          </cell>
        </row>
        <row r="4626">
          <cell r="A4626" t="str">
            <v>FR67282B</v>
          </cell>
          <cell r="B4626" t="str">
            <v>Miramar hardour</v>
          </cell>
        </row>
        <row r="4627">
          <cell r="A4627" t="str">
            <v>FR67293A</v>
          </cell>
          <cell r="B4627" t="str">
            <v>Manihi - Tairapa pass</v>
          </cell>
        </row>
        <row r="4628">
          <cell r="A4628" t="str">
            <v>FR67310A</v>
          </cell>
          <cell r="B4628" t="str">
            <v>Dahouet harbour</v>
          </cell>
        </row>
        <row r="4629">
          <cell r="A4629" t="str">
            <v>FR67310B</v>
          </cell>
          <cell r="B4629" t="str">
            <v>Erquy harbour</v>
          </cell>
        </row>
        <row r="4630">
          <cell r="A4630" t="str">
            <v>FR67314A</v>
          </cell>
          <cell r="B4630" t="str">
            <v>Ahe - Tiareroa Pass</v>
          </cell>
        </row>
        <row r="4631">
          <cell r="A4631" t="str">
            <v>FR67314B</v>
          </cell>
          <cell r="B4631" t="str">
            <v>Ahe - Tenukupara Anchorage</v>
          </cell>
        </row>
        <row r="4632">
          <cell r="A4632" t="str">
            <v>FR67322A</v>
          </cell>
          <cell r="B4632" t="str">
            <v>Passe De Mueo</v>
          </cell>
        </row>
        <row r="4633">
          <cell r="A4633" t="str">
            <v>FR67322B</v>
          </cell>
          <cell r="B4633" t="str">
            <v>Mueo Hardour</v>
          </cell>
        </row>
        <row r="4634">
          <cell r="A4634" t="str">
            <v>FR67329B</v>
          </cell>
          <cell r="B4634" t="str">
            <v>Passe Arikitamiro</v>
          </cell>
        </row>
        <row r="4635">
          <cell r="A4635" t="str">
            <v>FR67329C</v>
          </cell>
          <cell r="B4635" t="str">
            <v>Tearavero anchorage</v>
          </cell>
        </row>
        <row r="4636">
          <cell r="A4636" t="str">
            <v>FR67352A</v>
          </cell>
          <cell r="B4636" t="str">
            <v>Baie Haahopu</v>
          </cell>
        </row>
        <row r="4637">
          <cell r="A4637" t="str">
            <v>FR67354A</v>
          </cell>
          <cell r="B4637" t="str">
            <v>Hiva-Oa - Baie Hanamenu</v>
          </cell>
        </row>
        <row r="4638">
          <cell r="A4638" t="str">
            <v>FR67354B</v>
          </cell>
          <cell r="B4638" t="str">
            <v>Hiva-Oa - Baie Hanaiapa</v>
          </cell>
        </row>
        <row r="4639">
          <cell r="A4639" t="str">
            <v>FR67354C</v>
          </cell>
          <cell r="B4639" t="str">
            <v>Hiva-Oa - Puamau Bay</v>
          </cell>
        </row>
        <row r="4640">
          <cell r="A4640" t="str">
            <v>FR67354E</v>
          </cell>
          <cell r="B4640" t="str">
            <v>Hiva-Oa - Hanatekuua Bay</v>
          </cell>
        </row>
        <row r="4641">
          <cell r="A4641" t="str">
            <v>FR67354F</v>
          </cell>
          <cell r="B4641" t="str">
            <v>Hiva-Oa - Baie Tahauku</v>
          </cell>
        </row>
        <row r="4642">
          <cell r="A4642" t="str">
            <v>FR67354I</v>
          </cell>
          <cell r="B4642" t="str">
            <v>Tahuata - Bays in North West</v>
          </cell>
        </row>
        <row r="4643">
          <cell r="A4643" t="str">
            <v>FR67354J</v>
          </cell>
          <cell r="B4643" t="str">
            <v>Tahuata - Baie Motopu</v>
          </cell>
        </row>
        <row r="4644">
          <cell r="A4644" t="str">
            <v>FR67354K</v>
          </cell>
          <cell r="B4644" t="str">
            <v>Tahuata - Baie Vaitahu</v>
          </cell>
        </row>
        <row r="4645">
          <cell r="A4645" t="str">
            <v>FR67354L</v>
          </cell>
          <cell r="B4645" t="str">
            <v>Tahuata - Baie Hanatetena</v>
          </cell>
        </row>
        <row r="4646">
          <cell r="A4646" t="str">
            <v>FR67354M</v>
          </cell>
          <cell r="B4646" t="str">
            <v>Tahuata - Hapatoni Bay</v>
          </cell>
        </row>
        <row r="4647">
          <cell r="A4647" t="str">
            <v>FR67354N</v>
          </cell>
          <cell r="B4647" t="str">
            <v>Tahuata - Baie Hanateio</v>
          </cell>
        </row>
        <row r="4648">
          <cell r="A4648" t="str">
            <v>FR67355A</v>
          </cell>
          <cell r="B4648" t="str">
            <v>Mohotani - Baie de Puioono</v>
          </cell>
        </row>
        <row r="4649">
          <cell r="A4649" t="str">
            <v>FR67359A</v>
          </cell>
          <cell r="B4649" t="str">
            <v>Molloy Point</v>
          </cell>
        </row>
        <row r="4650">
          <cell r="A4650" t="str">
            <v>FR67359B</v>
          </cell>
          <cell r="B4650" t="str">
            <v>Port - aux Francais</v>
          </cell>
        </row>
        <row r="4651">
          <cell r="A4651" t="str">
            <v>FR67372B</v>
          </cell>
          <cell r="B4651" t="str">
            <v>Fakarava - Rotoava Anchorage</v>
          </cell>
        </row>
        <row r="4652">
          <cell r="A4652" t="str">
            <v>FR67372C</v>
          </cell>
          <cell r="B4652" t="str">
            <v>Fakarava - Tumakohua pass</v>
          </cell>
        </row>
        <row r="4653">
          <cell r="A4653" t="str">
            <v>FR67373B</v>
          </cell>
          <cell r="B4653" t="str">
            <v>Rangiroa - Passe D Avatoru</v>
          </cell>
        </row>
        <row r="4654">
          <cell r="A4654" t="str">
            <v>FR67373C</v>
          </cell>
          <cell r="B4654" t="str">
            <v>Rangiroa - Passe De Tiputa</v>
          </cell>
        </row>
        <row r="4655">
          <cell r="A4655" t="str">
            <v>FR673900</v>
          </cell>
          <cell r="B4655" t="str">
            <v>Marseille harbour</v>
          </cell>
        </row>
        <row r="4656">
          <cell r="A4656" t="str">
            <v>FR673910</v>
          </cell>
          <cell r="B4656" t="str">
            <v>Southern approaches - Marseille</v>
          </cell>
        </row>
        <row r="4657">
          <cell r="A4657" t="str">
            <v>FR67392A</v>
          </cell>
          <cell r="B4657" t="str">
            <v>Carry le Rouet harbour</v>
          </cell>
        </row>
        <row r="4658">
          <cell r="A4658" t="str">
            <v>FR67392B</v>
          </cell>
          <cell r="B4658" t="str">
            <v>Sausset les Pins harbour</v>
          </cell>
        </row>
        <row r="4659">
          <cell r="A4659" t="str">
            <v>FR67393A</v>
          </cell>
          <cell r="B4659" t="str">
            <v>Cassis harbour</v>
          </cell>
        </row>
        <row r="4660">
          <cell r="A4660" t="str">
            <v>FR673970</v>
          </cell>
          <cell r="B4660" t="str">
            <v>De Auberlach to Anse du Poulmic</v>
          </cell>
        </row>
        <row r="4661">
          <cell r="A4661" t="str">
            <v>FR673980</v>
          </cell>
          <cell r="B4661" t="str">
            <v>Baie de Roscanvel Anse du Fret</v>
          </cell>
        </row>
        <row r="4662">
          <cell r="A4662" t="str">
            <v>FR673990</v>
          </cell>
          <cell r="B4662" t="str">
            <v>Brest Harbour</v>
          </cell>
        </row>
        <row r="4663">
          <cell r="A4663" t="str">
            <v>FR67400A</v>
          </cell>
          <cell r="B4663" t="str">
            <v>Traverse de l Hopital</v>
          </cell>
        </row>
        <row r="4664">
          <cell r="A4664" t="str">
            <v>FR67401A</v>
          </cell>
          <cell r="B4664" t="str">
            <v>Camaret sur Mer Harbour</v>
          </cell>
        </row>
        <row r="4665">
          <cell r="A4665" t="str">
            <v>FR67402A</v>
          </cell>
          <cell r="B4665" t="str">
            <v>Saint-Gilles-Croix-de-Vie hr</v>
          </cell>
        </row>
        <row r="4666">
          <cell r="A4666" t="str">
            <v>FR67405A</v>
          </cell>
          <cell r="B4666" t="str">
            <v>Saint Denis d'Oleron harbour</v>
          </cell>
        </row>
        <row r="4667">
          <cell r="A4667" t="str">
            <v>FR67405C</v>
          </cell>
          <cell r="B4667" t="str">
            <v>La Cotiniere harbour</v>
          </cell>
        </row>
        <row r="4668">
          <cell r="A4668" t="str">
            <v>FR67410A</v>
          </cell>
          <cell r="B4668" t="str">
            <v>Port-Joinville</v>
          </cell>
        </row>
        <row r="4669">
          <cell r="A4669" t="str">
            <v>FR67414A</v>
          </cell>
          <cell r="B4669" t="str">
            <v>Boyardville harbour</v>
          </cell>
        </row>
        <row r="4670">
          <cell r="A4670" t="str">
            <v>FR67423A</v>
          </cell>
          <cell r="B4670" t="str">
            <v>Sein harbour</v>
          </cell>
        </row>
        <row r="4671">
          <cell r="A4671" t="str">
            <v>FR67425A</v>
          </cell>
          <cell r="B4671" t="str">
            <v>Royan Harbour</v>
          </cell>
        </row>
        <row r="4672">
          <cell r="A4672" t="str">
            <v>FR67425B</v>
          </cell>
          <cell r="B4672" t="str">
            <v>Le Verdon harbour</v>
          </cell>
        </row>
        <row r="4673">
          <cell r="A4673" t="str">
            <v>FR67434A</v>
          </cell>
          <cell r="B4673" t="str">
            <v>Sete Harbour</v>
          </cell>
        </row>
        <row r="4674">
          <cell r="A4674" t="str">
            <v>FR67436A</v>
          </cell>
          <cell r="B4674" t="str">
            <v>Ajaccio harbour</v>
          </cell>
        </row>
        <row r="4675">
          <cell r="A4675" t="str">
            <v>FR674410</v>
          </cell>
          <cell r="B4675" t="str">
            <v>Monaco hr Cap dAil Cap Martin</v>
          </cell>
        </row>
        <row r="4676">
          <cell r="A4676" t="str">
            <v>FR67453A</v>
          </cell>
          <cell r="B4676" t="str">
            <v>Makemo - Passe Tapuhiria</v>
          </cell>
        </row>
        <row r="4677">
          <cell r="A4677" t="str">
            <v>FR67453B</v>
          </cell>
          <cell r="B4677" t="str">
            <v>Makemo - Passe Arikitamiro</v>
          </cell>
        </row>
        <row r="4678">
          <cell r="A4678" t="str">
            <v>FR67454A</v>
          </cell>
          <cell r="B4678" t="str">
            <v>Faaite - Passe Teporioha</v>
          </cell>
        </row>
        <row r="4679">
          <cell r="A4679" t="str">
            <v>FR67459B</v>
          </cell>
          <cell r="B4679" t="str">
            <v>Tuamotu islands Passe Tuheiava</v>
          </cell>
        </row>
        <row r="4680">
          <cell r="A4680" t="str">
            <v>FR67459C</v>
          </cell>
          <cell r="B4680" t="str">
            <v>Tikehau - Tuherahera anchorage</v>
          </cell>
        </row>
        <row r="4681">
          <cell r="A4681" t="str">
            <v>FR674601</v>
          </cell>
          <cell r="B4681" t="str">
            <v>Passe de Taapuna to Faaa</v>
          </cell>
        </row>
        <row r="4682">
          <cell r="A4682" t="str">
            <v>FR674602</v>
          </cell>
          <cell r="B4682" t="str">
            <v>Port de Papeete</v>
          </cell>
        </row>
        <row r="4683">
          <cell r="A4683" t="str">
            <v>FR67466A</v>
          </cell>
          <cell r="B4683" t="str">
            <v>Bora Bora - Passe Teavanui</v>
          </cell>
        </row>
        <row r="4684">
          <cell r="A4684" t="str">
            <v>FR67472A</v>
          </cell>
          <cell r="B4684" t="str">
            <v>Petites Antilles - Saint-Martin</v>
          </cell>
        </row>
        <row r="4685">
          <cell r="A4685" t="str">
            <v>FR67472B</v>
          </cell>
          <cell r="B4685" t="str">
            <v>Baie De Grand-Case</v>
          </cell>
        </row>
        <row r="4686">
          <cell r="A4686" t="str">
            <v>FR674800</v>
          </cell>
          <cell r="B4686" t="str">
            <v>Kourou River Pariacabo Harbour</v>
          </cell>
        </row>
        <row r="4687">
          <cell r="A4687" t="str">
            <v>FR67481A</v>
          </cell>
          <cell r="B4687" t="str">
            <v>Cote De Guyane - Iles Du Salut</v>
          </cell>
        </row>
        <row r="4688">
          <cell r="A4688" t="str">
            <v>FR67492A</v>
          </cell>
          <cell r="B4688" t="str">
            <v>Baie De Longoni</v>
          </cell>
        </row>
        <row r="4689">
          <cell r="A4689" t="str">
            <v>FR67493A</v>
          </cell>
          <cell r="B4689" t="str">
            <v>Ile Mayotte Mouillages Dzaoudzi</v>
          </cell>
        </row>
        <row r="4690">
          <cell r="A4690" t="str">
            <v>FR67495B</v>
          </cell>
          <cell r="B4690" t="str">
            <v>Anjouan - Ouani Oil quay</v>
          </cell>
        </row>
        <row r="4691">
          <cell r="A4691" t="str">
            <v>FR67495C</v>
          </cell>
          <cell r="B4691" t="str">
            <v>Anjouan - Moutsamoudou harbour</v>
          </cell>
        </row>
        <row r="4692">
          <cell r="A4692" t="str">
            <v>FR67574A</v>
          </cell>
          <cell r="B4692" t="str">
            <v>Conakry harbour</v>
          </cell>
        </row>
        <row r="4693">
          <cell r="A4693" t="str">
            <v>FR675760</v>
          </cell>
          <cell r="B4693" t="str">
            <v>Abidjan harbour</v>
          </cell>
        </row>
        <row r="4694">
          <cell r="A4694" t="str">
            <v>FR67580A</v>
          </cell>
          <cell r="B4694" t="str">
            <v>Coast Of Cameroon - Douala Hr.</v>
          </cell>
        </row>
        <row r="4695">
          <cell r="A4695" t="str">
            <v>FR67580B</v>
          </cell>
          <cell r="B4695" t="str">
            <v>Coast of Cameroun - Kribi Hr.</v>
          </cell>
        </row>
        <row r="4696">
          <cell r="A4696" t="str">
            <v>FR67580C</v>
          </cell>
          <cell r="B4696" t="str">
            <v>Malabo harbour</v>
          </cell>
        </row>
        <row r="4697">
          <cell r="A4697" t="str">
            <v>FR67584A</v>
          </cell>
          <cell r="B4697" t="str">
            <v>Port-Gentil</v>
          </cell>
        </row>
        <row r="4698">
          <cell r="A4698" t="str">
            <v>FR67584B</v>
          </cell>
          <cell r="B4698" t="str">
            <v>Cap Lopez</v>
          </cell>
        </row>
        <row r="4699">
          <cell r="A4699" t="str">
            <v>FR67586A</v>
          </cell>
          <cell r="B4699" t="str">
            <v>Mouillage de Benty</v>
          </cell>
        </row>
        <row r="4700">
          <cell r="A4700" t="str">
            <v>FR67593A</v>
          </cell>
          <cell r="B4700" t="str">
            <v>Archipel de Pointe Geologie</v>
          </cell>
        </row>
        <row r="4701">
          <cell r="A4701" t="str">
            <v>FR67594A</v>
          </cell>
          <cell r="B4701" t="str">
            <v>Douguet Archipelago Martin Hr.</v>
          </cell>
        </row>
        <row r="4702">
          <cell r="A4702" t="str">
            <v>FR67606A</v>
          </cell>
          <cell r="B4702" t="str">
            <v>Port de Saint-Guenole</v>
          </cell>
        </row>
        <row r="4703">
          <cell r="A4703" t="str">
            <v>FR67606B</v>
          </cell>
          <cell r="B4703" t="str">
            <v>Port du Guilvinec-Lechiacat</v>
          </cell>
        </row>
        <row r="4704">
          <cell r="A4704" t="str">
            <v>FR67606C</v>
          </cell>
          <cell r="B4704" t="str">
            <v>Port de Lesconil</v>
          </cell>
        </row>
        <row r="4705">
          <cell r="A4705" t="str">
            <v>FR67639B</v>
          </cell>
          <cell r="B4705" t="str">
            <v>Ile Saint-Pierre harbour</v>
          </cell>
        </row>
        <row r="4706">
          <cell r="A4706" t="str">
            <v>FR67640B</v>
          </cell>
          <cell r="B4706" t="str">
            <v>Miquelon harbour</v>
          </cell>
        </row>
        <row r="4707">
          <cell r="A4707" t="str">
            <v>FR676430</v>
          </cell>
          <cell r="B4707" t="str">
            <v>Noumea harbour</v>
          </cell>
        </row>
        <row r="4708">
          <cell r="A4708" t="str">
            <v>FR67645A</v>
          </cell>
          <cell r="B4708" t="str">
            <v>Caledonie - Prony Harbour</v>
          </cell>
        </row>
        <row r="4709">
          <cell r="A4709" t="str">
            <v>FR677070</v>
          </cell>
          <cell r="B4709" t="str">
            <v>Tanger Med &amp; Ksar-es-Srhir Hr.</v>
          </cell>
        </row>
        <row r="4710">
          <cell r="A4710" t="str">
            <v>FR677100</v>
          </cell>
          <cell r="B4710" t="str">
            <v>Tanger - Ville harbour</v>
          </cell>
        </row>
        <row r="4711">
          <cell r="A4711" t="str">
            <v>FR67712A</v>
          </cell>
          <cell r="B4711" t="str">
            <v>Tan Tan harbour</v>
          </cell>
        </row>
        <row r="4712">
          <cell r="A4712" t="str">
            <v>FR678310</v>
          </cell>
          <cell r="B4712" t="str">
            <v>Access to Kribi deep water port</v>
          </cell>
        </row>
        <row r="4713">
          <cell r="A4713" t="str">
            <v>GB100160</v>
          </cell>
          <cell r="B4713" t="str">
            <v>British Isles</v>
          </cell>
        </row>
        <row r="4714">
          <cell r="A4714" t="str">
            <v>GB102505</v>
          </cell>
          <cell r="B4714" t="str">
            <v>Appr to the Falkland Islands</v>
          </cell>
        </row>
        <row r="4715">
          <cell r="A4715" t="str">
            <v>GB103200</v>
          </cell>
          <cell r="B4715" t="str">
            <v>South Sandwich I to Graham Land</v>
          </cell>
        </row>
        <row r="4716">
          <cell r="A4716" t="str">
            <v>GB104063</v>
          </cell>
          <cell r="B4716" t="str">
            <v>Bellinghausen Sea</v>
          </cell>
        </row>
        <row r="4717">
          <cell r="A4717" t="str">
            <v>GB104074</v>
          </cell>
          <cell r="B4717" t="str">
            <v>Prydz Bay to Commonwealth Bay</v>
          </cell>
        </row>
        <row r="4718">
          <cell r="A4718" t="str">
            <v>GB104075</v>
          </cell>
          <cell r="B4718" t="str">
            <v>Kapp Norvegia to Cape Darnley</v>
          </cell>
        </row>
        <row r="4719">
          <cell r="A4719" t="str">
            <v>GB104114</v>
          </cell>
          <cell r="B4719" t="str">
            <v>Arquipelago Acores Flemish Cap</v>
          </cell>
        </row>
        <row r="4720">
          <cell r="A4720" t="str">
            <v>GB104115</v>
          </cell>
          <cell r="B4720" t="str">
            <v>Arquipelago Acores Cabo Verde</v>
          </cell>
        </row>
        <row r="4721">
          <cell r="A4721" t="str">
            <v>GB104200</v>
          </cell>
          <cell r="B4721" t="str">
            <v>Rio de la Plata Cabo de Hornos</v>
          </cell>
        </row>
        <row r="4722">
          <cell r="A4722" t="str">
            <v>GB104201</v>
          </cell>
          <cell r="B4722" t="str">
            <v>Mare del Plata to Paranagua</v>
          </cell>
        </row>
        <row r="4723">
          <cell r="A4723" t="str">
            <v>GB104202</v>
          </cell>
          <cell r="B4723" t="str">
            <v>East Coast of South America</v>
          </cell>
        </row>
        <row r="4724">
          <cell r="A4724" t="str">
            <v>GB104203</v>
          </cell>
          <cell r="B4724" t="str">
            <v>Saint Helena Lobito Walvis Bay</v>
          </cell>
        </row>
        <row r="4725">
          <cell r="A4725" t="str">
            <v>GB104204</v>
          </cell>
          <cell r="B4725" t="str">
            <v>Walvis Ridge to Cape Basin</v>
          </cell>
        </row>
        <row r="4726">
          <cell r="A4726" t="str">
            <v>GB104205</v>
          </cell>
          <cell r="B4726" t="str">
            <v>Agulhas Plat Discovery Seamount</v>
          </cell>
        </row>
        <row r="4727">
          <cell r="A4727" t="str">
            <v>GB104206</v>
          </cell>
          <cell r="B4727" t="str">
            <v>Tristan da Cunha I Orcadas Rise</v>
          </cell>
        </row>
        <row r="4728">
          <cell r="A4728" t="str">
            <v>GB104207</v>
          </cell>
          <cell r="B4728" t="str">
            <v>Abyssal Plain NE Georgia Rise</v>
          </cell>
        </row>
        <row r="4729">
          <cell r="A4729" t="str">
            <v>GB104208</v>
          </cell>
          <cell r="B4729" t="str">
            <v>Brazil Basin to Cape Basin</v>
          </cell>
        </row>
        <row r="4730">
          <cell r="A4730" t="str">
            <v>GB104209</v>
          </cell>
          <cell r="B4730" t="str">
            <v>Ascension I Freetown Luanda</v>
          </cell>
        </row>
        <row r="4731">
          <cell r="A4731" t="str">
            <v>GB104213</v>
          </cell>
          <cell r="B4731" t="str">
            <v>Scotia Sea</v>
          </cell>
        </row>
        <row r="4732">
          <cell r="A4732" t="str">
            <v>GB104215</v>
          </cell>
          <cell r="B4732" t="str">
            <v>Recife to Dakar</v>
          </cell>
        </row>
        <row r="4733">
          <cell r="A4733" t="str">
            <v>GB104216</v>
          </cell>
          <cell r="B4733" t="str">
            <v>North East Coast South America</v>
          </cell>
        </row>
        <row r="4734">
          <cell r="A4734" t="str">
            <v>GB104401</v>
          </cell>
          <cell r="B4734" t="str">
            <v>Gulf of Mexico</v>
          </cell>
        </row>
        <row r="4735">
          <cell r="A4735" t="str">
            <v>GB104402</v>
          </cell>
          <cell r="B4735" t="str">
            <v>Caribbean Sea</v>
          </cell>
        </row>
        <row r="4736">
          <cell r="A4736" t="str">
            <v>GB104403</v>
          </cell>
          <cell r="B4736" t="str">
            <v>Brunswick to Philadelphia</v>
          </cell>
        </row>
        <row r="4737">
          <cell r="A4737" t="str">
            <v>GB104407</v>
          </cell>
          <cell r="B4737" t="str">
            <v>NEng Seamounts Mid-Atlantic Rdg</v>
          </cell>
        </row>
        <row r="4738">
          <cell r="A4738" t="str">
            <v>GB104608</v>
          </cell>
          <cell r="B4738" t="str">
            <v>Tocopilla to Valparaiso</v>
          </cell>
        </row>
        <row r="4739">
          <cell r="A4739" t="str">
            <v>GB104609</v>
          </cell>
          <cell r="B4739" t="str">
            <v>Constitucion to Isla Hoste</v>
          </cell>
        </row>
        <row r="4740">
          <cell r="A4740" t="str">
            <v>GB104610</v>
          </cell>
          <cell r="B4740" t="str">
            <v>Pacific-Antarctic Pacific Basin</v>
          </cell>
        </row>
        <row r="4741">
          <cell r="A4741" t="str">
            <v>GB104614</v>
          </cell>
          <cell r="B4741" t="str">
            <v>Marotiri I to Pacific-Antarctic</v>
          </cell>
        </row>
        <row r="4742">
          <cell r="A4742" t="str">
            <v>GB104615</v>
          </cell>
          <cell r="B4742" t="str">
            <v>East Pacific Rise</v>
          </cell>
        </row>
        <row r="4743">
          <cell r="A4743" t="str">
            <v>GB104616</v>
          </cell>
          <cell r="B4743" t="str">
            <v>Isla de Pascua to Chile Rise</v>
          </cell>
        </row>
        <row r="4744">
          <cell r="A4744" t="str">
            <v>GB104618</v>
          </cell>
          <cell r="B4744" t="str">
            <v>Clipperton Fracture Bauer Basin</v>
          </cell>
        </row>
        <row r="4745">
          <cell r="A4745" t="str">
            <v>GB104619</v>
          </cell>
          <cell r="B4745" t="str">
            <v>Marquises Clipperton Fracture Z</v>
          </cell>
        </row>
        <row r="4746">
          <cell r="A4746" t="str">
            <v>GB104700</v>
          </cell>
          <cell r="B4746" t="str">
            <v>Mozambique Basin </v>
          </cell>
        </row>
        <row r="4747">
          <cell r="A4747" t="str">
            <v>GB104701</v>
          </cell>
          <cell r="B4747" t="str">
            <v>Maputo to South West Muqdisho</v>
          </cell>
        </row>
        <row r="4748">
          <cell r="A4748" t="str">
            <v>GB104702</v>
          </cell>
          <cell r="B4748" t="str">
            <v>Chagos Arch Ile De La Reunion</v>
          </cell>
        </row>
        <row r="4749">
          <cell r="A4749" t="str">
            <v>GB104703</v>
          </cell>
          <cell r="B4749" t="str">
            <v>Somalia Chagos Arch Seychelles</v>
          </cell>
        </row>
        <row r="4750">
          <cell r="A4750" t="str">
            <v>GB104704</v>
          </cell>
          <cell r="B4750" t="str">
            <v>Red Sea</v>
          </cell>
        </row>
        <row r="4751">
          <cell r="A4751" t="str">
            <v>GB104707</v>
          </cell>
          <cell r="B4751" t="str">
            <v>Chagos Archipelago to Sumatera</v>
          </cell>
        </row>
        <row r="4752">
          <cell r="A4752" t="str">
            <v>GB104711</v>
          </cell>
          <cell r="B4752" t="str">
            <v>Ile Amsterdam to Iles Kerguelen</v>
          </cell>
        </row>
        <row r="4753">
          <cell r="A4753" t="str">
            <v>GB104712</v>
          </cell>
          <cell r="B4753" t="str">
            <v>Iles Crozet to Prince Edward I</v>
          </cell>
        </row>
        <row r="4754">
          <cell r="A4754" t="str">
            <v>GB104713</v>
          </cell>
          <cell r="B4754" t="str">
            <v>Ile de la Reunion to Saint-Paul</v>
          </cell>
        </row>
        <row r="4755">
          <cell r="A4755" t="str">
            <v>GB104802</v>
          </cell>
          <cell r="B4755" t="str">
            <v>C San Quentin Punta San Telmo</v>
          </cell>
        </row>
        <row r="4756">
          <cell r="A4756" t="str">
            <v>GB104808</v>
          </cell>
          <cell r="B4756" t="str">
            <v>The Clarion Fracture Zone</v>
          </cell>
        </row>
        <row r="4757">
          <cell r="A4757" t="str">
            <v>GB104811</v>
          </cell>
          <cell r="B4757" t="str">
            <v>Mexico to Ecuador</v>
          </cell>
        </row>
        <row r="4758">
          <cell r="A4758" t="str">
            <v>GB104906</v>
          </cell>
          <cell r="B4758" t="str">
            <v xml:space="preserve"> Antarctica - Weddell Sea</v>
          </cell>
        </row>
        <row r="4759">
          <cell r="A4759" t="str">
            <v>GB104907</v>
          </cell>
          <cell r="B4759" t="str">
            <v>Approaches Antarctic Peninsula</v>
          </cell>
        </row>
        <row r="4760">
          <cell r="A4760" t="str">
            <v>GB114102</v>
          </cell>
          <cell r="B4760" t="str">
            <v>Western Apprs To British Isles</v>
          </cell>
        </row>
        <row r="4761">
          <cell r="A4761" t="str">
            <v>GB14024C</v>
          </cell>
          <cell r="B4761" t="str">
            <v>Endurance Canyon to N Weddell</v>
          </cell>
        </row>
        <row r="4762">
          <cell r="A4762" t="str">
            <v>GB14064B</v>
          </cell>
          <cell r="B4762" t="str">
            <v>Marie Byrd SW Pacific Basin B</v>
          </cell>
        </row>
        <row r="4763">
          <cell r="A4763" t="str">
            <v>GB14611A</v>
          </cell>
          <cell r="B4763" t="str">
            <v>Pacific Basin to Antarctic Rise</v>
          </cell>
        </row>
        <row r="4764">
          <cell r="A4764" t="str">
            <v>GB1A20M1</v>
          </cell>
          <cell r="B4764" t="str">
            <v>N Hemisphere - 120W TO 1393W  </v>
          </cell>
        </row>
        <row r="4765">
          <cell r="A4765" t="str">
            <v>GB1A20M2</v>
          </cell>
          <cell r="B4765" t="str">
            <v>N Hemisphere - 60W TO 120W</v>
          </cell>
        </row>
        <row r="4766">
          <cell r="A4766" t="str">
            <v>GB1A20M5</v>
          </cell>
          <cell r="B4766" t="str">
            <v>N Hemisphere - 60E TO 120E</v>
          </cell>
        </row>
        <row r="4767">
          <cell r="A4767" t="str">
            <v>GB1A20M6</v>
          </cell>
          <cell r="B4767" t="str">
            <v>N Hemisphere - 120E TO 180E</v>
          </cell>
        </row>
        <row r="4768">
          <cell r="A4768" t="str">
            <v>GB1A20M8</v>
          </cell>
          <cell r="B4768" t="str">
            <v>Northern Hemisphere 6E to 180E</v>
          </cell>
        </row>
        <row r="4769">
          <cell r="A4769" t="str">
            <v>GB1A2M01</v>
          </cell>
          <cell r="B4769" t="str">
            <v>Southern Hemisphere</v>
          </cell>
        </row>
        <row r="4770">
          <cell r="A4770" t="str">
            <v>GB1B20M4</v>
          </cell>
          <cell r="B4770" t="str">
            <v>Northern Hemisphere - 0E To 60E</v>
          </cell>
        </row>
        <row r="4771">
          <cell r="A4771" t="str">
            <v>GB200003</v>
          </cell>
          <cell r="B4771" t="str">
            <v>Chagos Archipelago</v>
          </cell>
        </row>
        <row r="4772">
          <cell r="A4772" t="str">
            <v>GB200066</v>
          </cell>
          <cell r="B4772" t="str">
            <v>Tumpat to Laem Chong Phra</v>
          </cell>
        </row>
        <row r="4773">
          <cell r="A4773" t="str">
            <v>GB200067</v>
          </cell>
          <cell r="B4773" t="str">
            <v>Laem Kum to Chrouy Samit</v>
          </cell>
        </row>
        <row r="4774">
          <cell r="A4774" t="str">
            <v>GB200143</v>
          </cell>
          <cell r="B4774" t="str">
            <v>Ras Cosar to Ras Alob</v>
          </cell>
        </row>
        <row r="4775">
          <cell r="A4775" t="str">
            <v>GB200176</v>
          </cell>
          <cell r="B4775" t="str">
            <v>Medina (Malta) Ridge</v>
          </cell>
        </row>
        <row r="4776">
          <cell r="A4776" t="str">
            <v>GB200311</v>
          </cell>
          <cell r="B4776" t="str">
            <v>Pointe Kouango To Pointe-Noire</v>
          </cell>
        </row>
        <row r="4777">
          <cell r="A4777" t="str">
            <v>GB200376</v>
          </cell>
          <cell r="B4777" t="str">
            <v>Veracruz to Altamira</v>
          </cell>
        </row>
        <row r="4778">
          <cell r="A4778" t="str">
            <v>GB200662</v>
          </cell>
          <cell r="B4778" t="str">
            <v>Isla De Guanaja To Isla Cozumel</v>
          </cell>
        </row>
        <row r="4779">
          <cell r="A4779" t="str">
            <v>GB200707</v>
          </cell>
          <cell r="B4779" t="str">
            <v>Arabian Sea</v>
          </cell>
        </row>
        <row r="4780">
          <cell r="A4780" t="str">
            <v>GB200709</v>
          </cell>
          <cell r="B4780" t="str">
            <v>Maldives to Sri Lanka</v>
          </cell>
        </row>
        <row r="4781">
          <cell r="A4781" t="str">
            <v>GB200716</v>
          </cell>
          <cell r="B4781" t="str">
            <v>Seychelles to Agalega Islands</v>
          </cell>
        </row>
        <row r="4782">
          <cell r="A4782" t="str">
            <v>GB200717</v>
          </cell>
          <cell r="B4782" t="str">
            <v>Seychelles Nazareth Bk Agalega</v>
          </cell>
        </row>
        <row r="4783">
          <cell r="A4783" t="str">
            <v>GB200761</v>
          </cell>
          <cell r="B4783" t="str">
            <v>Marshall Islands</v>
          </cell>
        </row>
        <row r="4784">
          <cell r="A4784" t="str">
            <v>GB200762</v>
          </cell>
          <cell r="B4784" t="str">
            <v>Caroline Islands Eastern Part</v>
          </cell>
        </row>
        <row r="4785">
          <cell r="A4785" t="str">
            <v>GB200763</v>
          </cell>
          <cell r="B4785" t="str">
            <v>Caroline Islands Western Part</v>
          </cell>
        </row>
        <row r="4786">
          <cell r="A4786" t="str">
            <v>GB200764</v>
          </cell>
          <cell r="B4786" t="str">
            <v>Mariana Island Southern Part</v>
          </cell>
        </row>
        <row r="4787">
          <cell r="A4787" t="str">
            <v>GB201022</v>
          </cell>
          <cell r="B4787" t="str">
            <v>Puerto Masachapa to Chanperico</v>
          </cell>
        </row>
        <row r="4788">
          <cell r="A4788" t="str">
            <v>GB201121</v>
          </cell>
          <cell r="B4788" t="str">
            <v>St.Georges Chan And North Chan</v>
          </cell>
        </row>
        <row r="4789">
          <cell r="A4789" t="str">
            <v>GB201125</v>
          </cell>
          <cell r="B4789" t="str">
            <v>Western Approaches To Ireland</v>
          </cell>
        </row>
        <row r="4790">
          <cell r="A4790" t="str">
            <v>GB201127</v>
          </cell>
          <cell r="B4790" t="str">
            <v>Outer Appr To The North Channel</v>
          </cell>
        </row>
        <row r="4791">
          <cell r="A4791" t="str">
            <v>GB201128</v>
          </cell>
          <cell r="B4791" t="str">
            <v>Banks West Of The Hebrides</v>
          </cell>
        </row>
        <row r="4792">
          <cell r="A4792" t="str">
            <v>GB201239</v>
          </cell>
          <cell r="B4792" t="str">
            <v>Orkney And Shetland Islands</v>
          </cell>
        </row>
        <row r="4793">
          <cell r="A4793" t="str">
            <v>GB201307</v>
          </cell>
          <cell r="B4793" t="str">
            <v>Bahia de Campeche</v>
          </cell>
        </row>
        <row r="4794">
          <cell r="A4794" t="str">
            <v>GB201336</v>
          </cell>
          <cell r="B4794" t="str">
            <v>Tanjung Kelapa Empat to Bintulu</v>
          </cell>
        </row>
        <row r="4795">
          <cell r="A4795" t="str">
            <v>GB201338</v>
          </cell>
          <cell r="B4795" t="str">
            <v>Seria to Balabac Strait</v>
          </cell>
        </row>
        <row r="4796">
          <cell r="A4796" t="str">
            <v>GB201966</v>
          </cell>
          <cell r="B4796" t="str">
            <v>Punta Naiguata Punta Gallinas</v>
          </cell>
        </row>
        <row r="4797">
          <cell r="A4797" t="str">
            <v>GB20219A</v>
          </cell>
          <cell r="B4797" t="str">
            <v>Butt Of Lewis Foinaven Oilfield</v>
          </cell>
        </row>
        <row r="4798">
          <cell r="A4798" t="str">
            <v>GB202230</v>
          </cell>
          <cell r="B4798" t="str">
            <v>Nos Shabla to Midia</v>
          </cell>
        </row>
        <row r="4799">
          <cell r="A4799" t="str">
            <v>GB202238</v>
          </cell>
          <cell r="B4799" t="str">
            <v>Black Sea 1</v>
          </cell>
        </row>
        <row r="4800">
          <cell r="A4800" t="str">
            <v>GB202426</v>
          </cell>
          <cell r="B4800" t="str">
            <v>Gulf of Thailand</v>
          </cell>
        </row>
        <row r="4801">
          <cell r="A4801" t="str">
            <v>GB202512</v>
          </cell>
          <cell r="B4801" t="str">
            <v>The Falkland Islands</v>
          </cell>
        </row>
        <row r="4802">
          <cell r="A4802" t="str">
            <v>GB202517</v>
          </cell>
          <cell r="B4802" t="str">
            <v>North-western Appr Falkland I</v>
          </cell>
        </row>
        <row r="4803">
          <cell r="A4803" t="str">
            <v>GB202518</v>
          </cell>
          <cell r="B4803" t="str">
            <v>North-eastern Appr Falkland I</v>
          </cell>
        </row>
        <row r="4804">
          <cell r="A4804" t="str">
            <v>GB202519</v>
          </cell>
          <cell r="B4804" t="str">
            <v>SW Appr to the Falkland Islands</v>
          </cell>
        </row>
        <row r="4805">
          <cell r="A4805" t="str">
            <v>GB202520</v>
          </cell>
          <cell r="B4805" t="str">
            <v>S-eastern Appr Falkland Islands</v>
          </cell>
        </row>
        <row r="4806">
          <cell r="A4806" t="str">
            <v>GB202635</v>
          </cell>
          <cell r="B4806" t="str">
            <v>Scotland - West Coast</v>
          </cell>
        </row>
        <row r="4807">
          <cell r="A4807" t="str">
            <v>GB202649</v>
          </cell>
          <cell r="B4807" t="str">
            <v>Celtic Sea - Western Approaches</v>
          </cell>
        </row>
        <row r="4808">
          <cell r="A4808" t="str">
            <v>GB202675</v>
          </cell>
          <cell r="B4808" t="str">
            <v>English Channel</v>
          </cell>
        </row>
        <row r="4809">
          <cell r="A4809" t="str">
            <v>GB202738</v>
          </cell>
          <cell r="B4809" t="str">
            <v>Lakshadweep Sea - Northern Part</v>
          </cell>
        </row>
        <row r="4810">
          <cell r="A4810" t="str">
            <v>GB202837</v>
          </cell>
          <cell r="B4810" t="str">
            <v>Ras Al Kuh To Shah Allum Shoal</v>
          </cell>
        </row>
        <row r="4811">
          <cell r="A4811" t="str">
            <v>GB202847</v>
          </cell>
          <cell r="B4811" t="str">
            <v>Qatar To Shatt Al Arab</v>
          </cell>
        </row>
        <row r="4812">
          <cell r="A4812" t="str">
            <v>GB202851</v>
          </cell>
          <cell r="B4812" t="str">
            <v>Masirah To The Strait Of Hormuz</v>
          </cell>
        </row>
        <row r="4813">
          <cell r="A4813" t="str">
            <v>GB202943</v>
          </cell>
          <cell r="B4813" t="str">
            <v>Misteriosa Bank to Rosalind Bk.</v>
          </cell>
        </row>
        <row r="4814">
          <cell r="A4814" t="str">
            <v>GB202949</v>
          </cell>
          <cell r="B4814" t="str">
            <v>Mtwara to Lamu</v>
          </cell>
        </row>
        <row r="4815">
          <cell r="A4815" t="str">
            <v>GB202968</v>
          </cell>
          <cell r="B4815" t="str">
            <v>Lamu to Cadale (Itala)</v>
          </cell>
        </row>
        <row r="4816">
          <cell r="A4816" t="str">
            <v>GB203001</v>
          </cell>
          <cell r="B4816" t="str">
            <v>Dominican Republic</v>
          </cell>
        </row>
        <row r="4817">
          <cell r="A4817" t="str">
            <v>GB203483</v>
          </cell>
          <cell r="B4817" t="str">
            <v>Palau Mandul - Karang Baliktaba</v>
          </cell>
        </row>
        <row r="4818">
          <cell r="A4818" t="str">
            <v>GB203552</v>
          </cell>
          <cell r="B4818" t="str">
            <v>Mariana Islands Northern Part)</v>
          </cell>
        </row>
        <row r="4819">
          <cell r="A4819" t="str">
            <v>GB203593</v>
          </cell>
          <cell r="B4819" t="str">
            <v>Appr to South Sandwich Islands</v>
          </cell>
        </row>
        <row r="4820">
          <cell r="A4820" t="str">
            <v>GB203596</v>
          </cell>
          <cell r="B4820" t="str">
            <v>Approaches to South Georgia</v>
          </cell>
        </row>
        <row r="4821">
          <cell r="A4821" t="str">
            <v>GB203768</v>
          </cell>
          <cell r="B4821" t="str">
            <v>Brownsville to Altamira</v>
          </cell>
        </row>
        <row r="4822">
          <cell r="A4822" t="str">
            <v>GB203985</v>
          </cell>
          <cell r="B4822" t="str">
            <v>Sihanoukville to Mui Bai Bung</v>
          </cell>
        </row>
        <row r="4823">
          <cell r="A4823" t="str">
            <v>GB203986</v>
          </cell>
          <cell r="B4823" t="str">
            <v>Ap Tan Hiep Hai to Mui Ba KiemÂ</v>
          </cell>
        </row>
        <row r="4824">
          <cell r="A4824" t="str">
            <v>GB203987</v>
          </cell>
          <cell r="B4824" t="str">
            <v>Mui Ke Ga to Hon Dui</v>
          </cell>
        </row>
        <row r="4825">
          <cell r="A4825" t="str">
            <v>GB203988</v>
          </cell>
          <cell r="B4825" t="str">
            <v>Cap Varella Mui Chon May Dong</v>
          </cell>
        </row>
        <row r="4826">
          <cell r="A4826" t="str">
            <v>GB203989</v>
          </cell>
          <cell r="B4826" t="str">
            <v>Gulf of Tonkin (Southern part)</v>
          </cell>
        </row>
        <row r="4827">
          <cell r="A4827" t="str">
            <v>GB203990</v>
          </cell>
          <cell r="B4827" t="str">
            <v>Tonkin Bien Son to Lach Truong</v>
          </cell>
        </row>
        <row r="4828">
          <cell r="A4828" t="str">
            <v>GB20440E</v>
          </cell>
          <cell r="B4828" t="str">
            <v>NE Approaches to Fiji Islands</v>
          </cell>
        </row>
        <row r="4829">
          <cell r="A4829" t="str">
            <v>GB20440W</v>
          </cell>
          <cell r="B4829" t="str">
            <v>NE Approaches to Fiji Islands</v>
          </cell>
        </row>
        <row r="4830">
          <cell r="A4830" t="str">
            <v>GB204410</v>
          </cell>
          <cell r="B4830" t="str">
            <v>Taiwan - Oluan Bi</v>
          </cell>
        </row>
        <row r="4831">
          <cell r="A4831" t="str">
            <v>GB204411</v>
          </cell>
          <cell r="B4831" t="str">
            <v>S China Sea - Scarborough Reef</v>
          </cell>
        </row>
        <row r="4832">
          <cell r="A4832" t="str">
            <v>GB204412</v>
          </cell>
          <cell r="B4832" t="str">
            <v>Luzon - Philippine Sea</v>
          </cell>
        </row>
        <row r="4833">
          <cell r="A4833" t="str">
            <v>GB204417</v>
          </cell>
          <cell r="B4833" t="str">
            <v>Ungay Point to Cauit Point</v>
          </cell>
        </row>
        <row r="4834">
          <cell r="A4834" t="str">
            <v>GB20441E</v>
          </cell>
          <cell r="B4834" t="str">
            <v>Approaches to Fiji Islands East</v>
          </cell>
        </row>
        <row r="4835">
          <cell r="A4835" t="str">
            <v>GB20441W</v>
          </cell>
          <cell r="B4835" t="str">
            <v>Approaches to Fiji Islands West</v>
          </cell>
        </row>
        <row r="4836">
          <cell r="A4836" t="str">
            <v>GB204420</v>
          </cell>
          <cell r="B4836" t="str">
            <v>Siargo Island to Sargani Island</v>
          </cell>
        </row>
        <row r="4837">
          <cell r="A4837" t="str">
            <v>GB204623</v>
          </cell>
          <cell r="B4837" t="str">
            <v>Solomon I to Kosrae Island  </v>
          </cell>
        </row>
        <row r="4838">
          <cell r="A4838" t="str">
            <v>GB204624</v>
          </cell>
          <cell r="B4838" t="str">
            <v>Santa Cruz Islands Butaritari</v>
          </cell>
        </row>
        <row r="4839">
          <cell r="A4839" t="str">
            <v>GB204626</v>
          </cell>
          <cell r="B4839" t="str">
            <v>Phoenix Group to Howland</v>
          </cell>
        </row>
        <row r="4840">
          <cell r="A4840" t="str">
            <v>GB204633</v>
          </cell>
          <cell r="B4840" t="str">
            <v>Solomon Island to Fiji </v>
          </cell>
        </row>
        <row r="4841">
          <cell r="A4841" t="str">
            <v>GB204637</v>
          </cell>
          <cell r="B4841" t="str">
            <v>Vanatu to South Fiji Basin</v>
          </cell>
        </row>
        <row r="4842">
          <cell r="A4842" t="str">
            <v>GB204652</v>
          </cell>
          <cell r="B4842" t="str">
            <v>Palmyra Island to Starbuck I.</v>
          </cell>
        </row>
        <row r="4843">
          <cell r="A4843" t="str">
            <v>GB204721</v>
          </cell>
          <cell r="B4843" t="str">
            <v>South West Approaches to Papua</v>
          </cell>
        </row>
        <row r="4844">
          <cell r="A4844" t="str">
            <v>GB20486A</v>
          </cell>
          <cell r="B4844" t="str">
            <v>Bajo Nuevo To South Of Haiti</v>
          </cell>
        </row>
        <row r="4845">
          <cell r="A4845" t="str">
            <v>GB20829A</v>
          </cell>
          <cell r="B4845" t="str">
            <v>Bay of Bengal - Northern Part</v>
          </cell>
        </row>
        <row r="4846">
          <cell r="A4846" t="str">
            <v>GB20830A</v>
          </cell>
          <cell r="B4846" t="str">
            <v>Bay Of Bengal - Andaman Sea</v>
          </cell>
        </row>
        <row r="4847">
          <cell r="A4847" t="str">
            <v>GB21020A</v>
          </cell>
          <cell r="B4847" t="str">
            <v>Isla Del Coco</v>
          </cell>
        </row>
        <row r="4848">
          <cell r="A4848" t="str">
            <v>GB21021A</v>
          </cell>
          <cell r="B4848" t="str">
            <v xml:space="preserve"> Golfo De Nicoya To Santa Elena</v>
          </cell>
        </row>
        <row r="4849">
          <cell r="A4849" t="str">
            <v>GB21129A</v>
          </cell>
          <cell r="B4849" t="str">
            <v>Banks N-West Of The Hebrides</v>
          </cell>
        </row>
        <row r="4850">
          <cell r="A4850" t="str">
            <v>GB21220A</v>
          </cell>
          <cell r="B4850" t="str">
            <v>G. of Honduras</v>
          </cell>
        </row>
        <row r="4851">
          <cell r="A4851" t="str">
            <v>GB22182D</v>
          </cell>
          <cell r="B4851" t="str">
            <v>N Atlantic - Norwegian Sea</v>
          </cell>
        </row>
        <row r="4852">
          <cell r="A4852" t="str">
            <v>GB22600A</v>
          </cell>
          <cell r="B4852" t="str">
            <v>Approaches to Puerto Rico</v>
          </cell>
        </row>
        <row r="4853">
          <cell r="A4853" t="str">
            <v>GB22777A</v>
          </cell>
          <cell r="B4853" t="str">
            <v>Ujung Pidie To Kruenggeukueh</v>
          </cell>
        </row>
        <row r="4854">
          <cell r="A4854" t="str">
            <v>GB231600</v>
          </cell>
          <cell r="B4854" t="str">
            <v>Cap Afrique to Al Khums</v>
          </cell>
        </row>
        <row r="4855">
          <cell r="A4855" t="str">
            <v>GB231800</v>
          </cell>
          <cell r="B4855" t="str">
            <v>Misratah to Banghazi</v>
          </cell>
        </row>
        <row r="4856">
          <cell r="A4856" t="str">
            <v>GB232000</v>
          </cell>
          <cell r="B4856" t="str">
            <v>Tukrah to Tubruq</v>
          </cell>
        </row>
        <row r="4857">
          <cell r="A4857" t="str">
            <v>GB232200</v>
          </cell>
          <cell r="B4857" t="str">
            <v>Ras el Seiyada to Ras Abu Girab</v>
          </cell>
        </row>
        <row r="4858">
          <cell r="A4858" t="str">
            <v>GB233200</v>
          </cell>
          <cell r="B4858" t="str">
            <v>Southern Cyprus</v>
          </cell>
        </row>
        <row r="4859">
          <cell r="A4859" t="str">
            <v>GB240000</v>
          </cell>
          <cell r="B4859" t="str">
            <v>Suez to Gezirat Wadi Gimal</v>
          </cell>
        </row>
        <row r="4860">
          <cell r="A4860" t="str">
            <v>GB240300</v>
          </cell>
          <cell r="B4860" t="str">
            <v>Berenice to Masamirit</v>
          </cell>
        </row>
        <row r="4861">
          <cell r="A4861" t="str">
            <v>GB240600</v>
          </cell>
          <cell r="B4861" t="str">
            <v>Masamirit to Jazirat at Ta'ir</v>
          </cell>
        </row>
        <row r="4862">
          <cell r="A4862" t="str">
            <v>GB241000</v>
          </cell>
          <cell r="B4862" t="str">
            <v>Eastern Approaches Gulf of Aden</v>
          </cell>
        </row>
        <row r="4863">
          <cell r="A4863" t="str">
            <v>GB241090</v>
          </cell>
          <cell r="B4863" t="str">
            <v>Cadale (Itala) to Raas Macbar</v>
          </cell>
        </row>
        <row r="4864">
          <cell r="A4864" t="str">
            <v>GB241150</v>
          </cell>
          <cell r="B4864" t="str">
            <v>Ash Shihr to Ra's Marbat</v>
          </cell>
        </row>
        <row r="4865">
          <cell r="A4865" t="str">
            <v>GB241250</v>
          </cell>
          <cell r="B4865" t="str">
            <v>Kuria Muria I Khalij al Masirah</v>
          </cell>
        </row>
        <row r="4866">
          <cell r="A4866" t="str">
            <v>GB241400</v>
          </cell>
          <cell r="B4866" t="str">
            <v>Karachi to Ra's al Hadd</v>
          </cell>
        </row>
        <row r="4867">
          <cell r="A4867" t="str">
            <v>GB24625E</v>
          </cell>
          <cell r="B4867" t="str">
            <v>Tuvalu to Butaritari</v>
          </cell>
        </row>
        <row r="4868">
          <cell r="A4868" t="str">
            <v>GB24625W</v>
          </cell>
          <cell r="B4868" t="str">
            <v>East of South Gilbert Group</v>
          </cell>
        </row>
        <row r="4869">
          <cell r="A4869" t="str">
            <v>GB24632E</v>
          </cell>
          <cell r="B4869" t="str">
            <v>Kosciusko Bank Southwards</v>
          </cell>
        </row>
        <row r="4870">
          <cell r="A4870" t="str">
            <v>GB24632W</v>
          </cell>
          <cell r="B4870" t="str">
            <v>Fiji to Tuvalu West   </v>
          </cell>
        </row>
        <row r="4871">
          <cell r="A4871" t="str">
            <v>GB281600</v>
          </cell>
          <cell r="B4871" t="str">
            <v>Approaches to Jamaica</v>
          </cell>
        </row>
        <row r="4872">
          <cell r="A4872" t="str">
            <v>GB281800</v>
          </cell>
          <cell r="B4872" t="str">
            <v>Windward Passage &amp; S Approaches</v>
          </cell>
        </row>
        <row r="4873">
          <cell r="A4873" t="str">
            <v>GB282000</v>
          </cell>
          <cell r="B4873" t="str">
            <v>Approaches to Bermuda</v>
          </cell>
        </row>
        <row r="4874">
          <cell r="A4874" t="str">
            <v>GB2A2182</v>
          </cell>
          <cell r="B4874" t="str">
            <v>North Sea - South</v>
          </cell>
        </row>
        <row r="4875">
          <cell r="A4875" t="str">
            <v>GB2BKSEA</v>
          </cell>
          <cell r="B4875" t="str">
            <v>Black Sea 2</v>
          </cell>
        </row>
        <row r="4876">
          <cell r="A4876" t="str">
            <v>GB2C2182</v>
          </cell>
          <cell r="B4876" t="str">
            <v>Frigg Gas Field To Farne Is</v>
          </cell>
        </row>
        <row r="4877">
          <cell r="A4877" t="str">
            <v>GB2E2691</v>
          </cell>
          <cell r="B4877" t="str">
            <v>Fiji Islands East</v>
          </cell>
        </row>
        <row r="4878">
          <cell r="A4878" t="str">
            <v>GB2W2691</v>
          </cell>
          <cell r="B4878" t="str">
            <v>Fiji Islands West</v>
          </cell>
        </row>
        <row r="4879">
          <cell r="A4879" t="str">
            <v>GB300012</v>
          </cell>
          <cell r="B4879" t="str">
            <v>Al Aqaba to Duba</v>
          </cell>
        </row>
        <row r="4880">
          <cell r="A4880" t="str">
            <v>GB300044</v>
          </cell>
          <cell r="B4880" t="str">
            <v>Ben Head To Ringmore Pt</v>
          </cell>
        </row>
        <row r="4881">
          <cell r="A4881" t="str">
            <v>GB300081</v>
          </cell>
          <cell r="B4881" t="str">
            <v>Ras Lakham to Ras Qassar  </v>
          </cell>
        </row>
        <row r="4882">
          <cell r="A4882" t="str">
            <v>GB300082</v>
          </cell>
          <cell r="B4882" t="str">
            <v>Outer Approaches to Port Sudan</v>
          </cell>
        </row>
        <row r="4883">
          <cell r="A4883" t="str">
            <v>GB300105</v>
          </cell>
          <cell r="B4883" t="str">
            <v>Cromer Knoll - The Outer Banks</v>
          </cell>
        </row>
        <row r="4884">
          <cell r="A4884" t="str">
            <v>GB300106</v>
          </cell>
          <cell r="B4884" t="str">
            <v>Cromer To Smiths Knoll</v>
          </cell>
        </row>
        <row r="4885">
          <cell r="A4885" t="str">
            <v>GB300107</v>
          </cell>
          <cell r="B4885" t="str">
            <v>Approaches To The River Humber</v>
          </cell>
        </row>
        <row r="4886">
          <cell r="A4886" t="str">
            <v>GB300108</v>
          </cell>
          <cell r="B4886" t="str">
            <v>Approaches To The Wash</v>
          </cell>
        </row>
        <row r="4887">
          <cell r="A4887" t="str">
            <v>GB300115</v>
          </cell>
          <cell r="B4887" t="str">
            <v>Wick To Brora</v>
          </cell>
        </row>
        <row r="4888">
          <cell r="A4888" t="str">
            <v>GB300121</v>
          </cell>
          <cell r="B4888" t="str">
            <v>Flamborough Head To Withernsea</v>
          </cell>
        </row>
        <row r="4889">
          <cell r="A4889" t="str">
            <v>GB300129</v>
          </cell>
          <cell r="B4889" t="str">
            <v>Whitby To Flamborough Head</v>
          </cell>
        </row>
        <row r="4890">
          <cell r="A4890" t="str">
            <v>GB30012B</v>
          </cell>
          <cell r="B4890" t="str">
            <v>Approaches to Duba</v>
          </cell>
        </row>
        <row r="4891">
          <cell r="A4891" t="str">
            <v>GB300134</v>
          </cell>
          <cell r="B4891" t="str">
            <v>Runswick Bay</v>
          </cell>
        </row>
        <row r="4892">
          <cell r="A4892" t="str">
            <v>GB300152</v>
          </cell>
          <cell r="B4892" t="str">
            <v>River Tyne To River Tees</v>
          </cell>
        </row>
        <row r="4893">
          <cell r="A4893" t="str">
            <v>GB300156</v>
          </cell>
          <cell r="B4893" t="str">
            <v>Beadnell Point - The River Tyne</v>
          </cell>
        </row>
        <row r="4894">
          <cell r="A4894" t="str">
            <v>GB300160</v>
          </cell>
          <cell r="B4894" t="str">
            <v>Eyemouth To The Farne Islands</v>
          </cell>
        </row>
        <row r="4895">
          <cell r="A4895" t="str">
            <v>GB300164</v>
          </cell>
          <cell r="B4895" t="str">
            <v>Approaches Massawa (Mits'iwa)</v>
          </cell>
        </row>
        <row r="4896">
          <cell r="A4896" t="str">
            <v>GB300175</v>
          </cell>
          <cell r="B4896" t="str">
            <v>Fife Ness To St Abbs Head</v>
          </cell>
        </row>
        <row r="4897">
          <cell r="A4897" t="str">
            <v>GB300178</v>
          </cell>
          <cell r="B4897" t="str">
            <v>Approaches to Beni Saf</v>
          </cell>
        </row>
        <row r="4898">
          <cell r="A4898" t="str">
            <v>GB300186</v>
          </cell>
          <cell r="B4898" t="str">
            <v>Vlore to Bar Brindisi to Vieste</v>
          </cell>
        </row>
        <row r="4899">
          <cell r="A4899" t="str">
            <v>GB300188</v>
          </cell>
          <cell r="B4899" t="str">
            <v>Entrance Adriatic Sea - E. Part</v>
          </cell>
        </row>
        <row r="4900">
          <cell r="A4900" t="str">
            <v>GB300190</v>
          </cell>
          <cell r="B4900" t="str">
            <v>Montrose Bay To St Andrews Bay</v>
          </cell>
        </row>
        <row r="4901">
          <cell r="A4901" t="str">
            <v>GB300210</v>
          </cell>
          <cell r="B4901" t="str">
            <v>Newburgh To Gourdon</v>
          </cell>
        </row>
        <row r="4902">
          <cell r="A4902" t="str">
            <v>GB300213</v>
          </cell>
          <cell r="B4902" t="str">
            <v>Fraserburgh To Collieston</v>
          </cell>
        </row>
        <row r="4903">
          <cell r="A4903" t="str">
            <v>GB300222</v>
          </cell>
          <cell r="B4903" t="str">
            <v>Craig Head To Troup Head</v>
          </cell>
        </row>
        <row r="4904">
          <cell r="A4904" t="str">
            <v>GB300223</v>
          </cell>
          <cell r="B4904" t="str">
            <v>Dunrobin Point To Buckie</v>
          </cell>
        </row>
        <row r="4905">
          <cell r="A4905" t="str">
            <v>GB300252</v>
          </cell>
          <cell r="B4905" t="str">
            <v>Jijel to Skikda </v>
          </cell>
        </row>
        <row r="4906">
          <cell r="A4906" t="str">
            <v>GB300260</v>
          </cell>
          <cell r="B4906" t="str">
            <v>Pedro Bk To S Coast Of Jamaica</v>
          </cell>
        </row>
        <row r="4907">
          <cell r="A4907" t="str">
            <v>GB300266</v>
          </cell>
          <cell r="B4907" t="str">
            <v>North Sea - Sheet 11</v>
          </cell>
        </row>
        <row r="4908">
          <cell r="A4908" t="str">
            <v>GB300268</v>
          </cell>
          <cell r="B4908" t="str">
            <v>North Sea - Sheet 9 &amp; 10</v>
          </cell>
        </row>
        <row r="4909">
          <cell r="A4909" t="str">
            <v>GB300272</v>
          </cell>
          <cell r="B4909" t="str">
            <v>North Sea - Sheet 8</v>
          </cell>
        </row>
        <row r="4910">
          <cell r="A4910" t="str">
            <v>GB300273</v>
          </cell>
          <cell r="B4910" t="str">
            <v>North Sea - Sheet 7</v>
          </cell>
        </row>
        <row r="4911">
          <cell r="A4911" t="str">
            <v>GB300278</v>
          </cell>
          <cell r="B4911" t="str">
            <v>North Sea - Sheet 5</v>
          </cell>
        </row>
        <row r="4912">
          <cell r="A4912" t="str">
            <v>GB300291</v>
          </cell>
          <cell r="B4912" t="str">
            <v>N Sea-Offshore Charts - Sheet 4</v>
          </cell>
        </row>
        <row r="4913">
          <cell r="A4913" t="str">
            <v>GB300292</v>
          </cell>
          <cell r="B4913" t="str">
            <v>N Sea-Offshore Charts - Sheet 3</v>
          </cell>
        </row>
        <row r="4914">
          <cell r="A4914" t="str">
            <v>GB300294</v>
          </cell>
          <cell r="B4914" t="str">
            <v>N Sea-Offshore Charts - Sheet 2</v>
          </cell>
        </row>
        <row r="4915">
          <cell r="A4915" t="str">
            <v>GB300295</v>
          </cell>
          <cell r="B4915" t="str">
            <v>N Sea-Offshore Charts - Sheet 1</v>
          </cell>
        </row>
        <row r="4916">
          <cell r="A4916" t="str">
            <v>GB300306</v>
          </cell>
          <cell r="B4916" t="str">
            <v>N Kossa To Cabeca Da Cobra</v>
          </cell>
        </row>
        <row r="4917">
          <cell r="A4917" t="str">
            <v>GB300307</v>
          </cell>
          <cell r="B4917" t="str">
            <v>N'Zeto To Cabo Ledo</v>
          </cell>
        </row>
        <row r="4918">
          <cell r="A4918" t="str">
            <v>GB300308</v>
          </cell>
          <cell r="B4918" t="str">
            <v>Cabo Sao Braz To Ponta Do Egito</v>
          </cell>
        </row>
        <row r="4919">
          <cell r="A4919" t="str">
            <v>GB300309</v>
          </cell>
          <cell r="B4919" t="str">
            <v>Lobito To Ponta Grossa</v>
          </cell>
        </row>
        <row r="4920">
          <cell r="A4920" t="str">
            <v>GB300310</v>
          </cell>
          <cell r="B4920" t="str">
            <v>Ponta Grossa To Kunene River</v>
          </cell>
        </row>
        <row r="4921">
          <cell r="A4921" t="str">
            <v>GB300415</v>
          </cell>
          <cell r="B4921" t="str">
            <v>Davao Gulf</v>
          </cell>
        </row>
        <row r="4922">
          <cell r="A4922" t="str">
            <v>GB300442</v>
          </cell>
          <cell r="B4922" t="str">
            <v>English Channel - West</v>
          </cell>
        </row>
        <row r="4923">
          <cell r="A4923" t="str">
            <v>GB300447</v>
          </cell>
          <cell r="B4923" t="str">
            <v>Pendleton Str. to Grandidier</v>
          </cell>
        </row>
        <row r="4924">
          <cell r="A4924" t="str">
            <v>GB300460</v>
          </cell>
          <cell r="B4924" t="str">
            <v>Approaches to Massawa Mits'iwa</v>
          </cell>
        </row>
        <row r="4925">
          <cell r="A4925" t="str">
            <v>GB300467</v>
          </cell>
          <cell r="B4925" t="str">
            <v>Isla Catalina to Boca Chica </v>
          </cell>
        </row>
        <row r="4926">
          <cell r="A4926" t="str">
            <v>GB300471</v>
          </cell>
          <cell r="B4926" t="str">
            <v>Cabo Caucedo to Isa Alto Velo</v>
          </cell>
        </row>
        <row r="4927">
          <cell r="A4927" t="str">
            <v>GB300472</v>
          </cell>
          <cell r="B4927" t="str">
            <v>Mona Passage</v>
          </cell>
        </row>
        <row r="4928">
          <cell r="A4928" t="str">
            <v>GB300500</v>
          </cell>
          <cell r="B4928" t="str">
            <v>North East Appr To Trinidad</v>
          </cell>
        </row>
        <row r="4929">
          <cell r="A4929" t="str">
            <v>GB300501</v>
          </cell>
          <cell r="B4929" t="str">
            <v>South East Appr To Trinidad</v>
          </cell>
        </row>
        <row r="4930">
          <cell r="A4930" t="str">
            <v>GB300513</v>
          </cell>
          <cell r="B4930" t="str">
            <v>Isla de Roatan to Punta Ulua</v>
          </cell>
        </row>
        <row r="4931">
          <cell r="A4931" t="str">
            <v>GB300527</v>
          </cell>
          <cell r="B4931" t="str">
            <v>Appr Demerara Essequibo Rivers</v>
          </cell>
        </row>
        <row r="4932">
          <cell r="A4932" t="str">
            <v>GB300572</v>
          </cell>
          <cell r="B4932" t="str">
            <v>Essequibo to Corentyn River</v>
          </cell>
        </row>
        <row r="4933">
          <cell r="A4933" t="str">
            <v>GB300601</v>
          </cell>
          <cell r="B4933" t="str">
            <v>Conakry to Cape Saint Ann  </v>
          </cell>
        </row>
        <row r="4934">
          <cell r="A4934" t="str">
            <v>GB300612</v>
          </cell>
          <cell r="B4934" t="str">
            <v>Port Kamsar to Conakry</v>
          </cell>
        </row>
        <row r="4935">
          <cell r="A4935" t="str">
            <v>GB300671</v>
          </cell>
          <cell r="B4935" t="str">
            <v>Outer Appr Muqdisho Marka Anch</v>
          </cell>
        </row>
        <row r="4936">
          <cell r="A4936" t="str">
            <v>GB300678</v>
          </cell>
          <cell r="B4936" t="str">
            <v>Ile aux Nattes to Tamatave</v>
          </cell>
        </row>
        <row r="4937">
          <cell r="A4937" t="str">
            <v>GB300686</v>
          </cell>
          <cell r="B4937" t="str">
            <v>Yelibuya Sound Banana Islands </v>
          </cell>
        </row>
        <row r="4938">
          <cell r="A4938" t="str">
            <v>GB300726</v>
          </cell>
          <cell r="B4938" t="str">
            <v>Egmont Islands Three Brothers</v>
          </cell>
        </row>
        <row r="4939">
          <cell r="A4939" t="str">
            <v>GB300727</v>
          </cell>
          <cell r="B4939" t="str">
            <v>Peros Banhos to Blenheim Reef</v>
          </cell>
        </row>
        <row r="4940">
          <cell r="A4940" t="str">
            <v>GB300730</v>
          </cell>
          <cell r="B4940" t="str">
            <v>Maiana to Marakei</v>
          </cell>
        </row>
        <row r="4941">
          <cell r="A4941" t="str">
            <v>GB300731</v>
          </cell>
          <cell r="B4941" t="str">
            <v>Kiribati - Gilbert Group</v>
          </cell>
        </row>
        <row r="4942">
          <cell r="A4942" t="str">
            <v>GB300734</v>
          </cell>
          <cell r="B4942" t="str">
            <v>Isle Of May To Inchkeith</v>
          </cell>
        </row>
        <row r="4943">
          <cell r="A4943" t="str">
            <v>GB300740</v>
          </cell>
          <cell r="B4943" t="str">
            <v>The Seychelles Group</v>
          </cell>
        </row>
        <row r="4944">
          <cell r="A4944" t="str">
            <v>GB300744</v>
          </cell>
          <cell r="B4944" t="str">
            <v>Viti Levu E Coast Nairai Island</v>
          </cell>
        </row>
        <row r="4945">
          <cell r="A4945" t="str">
            <v>GB300745</v>
          </cell>
          <cell r="B4945" t="str">
            <v>Kadavu to Suva Harbour</v>
          </cell>
        </row>
        <row r="4946">
          <cell r="A4946" t="str">
            <v>GB300746</v>
          </cell>
          <cell r="B4946" t="str">
            <v>Navula Passage to Vatulele Is</v>
          </cell>
        </row>
        <row r="4947">
          <cell r="A4947" t="str">
            <v>GB300747</v>
          </cell>
          <cell r="B4947" t="str">
            <v>Malolo Island to Yasawa Islands</v>
          </cell>
        </row>
        <row r="4948">
          <cell r="A4948" t="str">
            <v>GB300748</v>
          </cell>
          <cell r="B4948" t="str">
            <v>Yalewa Kalou Pge Viti Levu Bay</v>
          </cell>
        </row>
        <row r="4949">
          <cell r="A4949" t="str">
            <v>GB300749</v>
          </cell>
          <cell r="B4949" t="str">
            <v>Monkey Face to Cakaulevu Reef</v>
          </cell>
        </row>
        <row r="4950">
          <cell r="A4950" t="str">
            <v>GB300750</v>
          </cell>
          <cell r="B4950" t="str">
            <v>Vatu-i-ra Reef to Savusavu Bay</v>
          </cell>
        </row>
        <row r="4951">
          <cell r="A4951" t="str">
            <v>GB300773</v>
          </cell>
          <cell r="B4951" t="str">
            <v>Ensenada Tetouan D'ai Hoceima</v>
          </cell>
        </row>
        <row r="4952">
          <cell r="A4952" t="str">
            <v>GB300777</v>
          </cell>
          <cell r="B4952" t="str">
            <v>Penzance To Falmouth</v>
          </cell>
        </row>
        <row r="4953">
          <cell r="A4953" t="str">
            <v>GB300813</v>
          </cell>
          <cell r="B4953" t="str">
            <v>Dondra Head Sangama Kanda Point</v>
          </cell>
        </row>
        <row r="4954">
          <cell r="A4954" t="str">
            <v>GB300817</v>
          </cell>
          <cell r="B4954" t="str">
            <v>Shahpuri Point Mun Aung Island</v>
          </cell>
        </row>
        <row r="4955">
          <cell r="A4955" t="str">
            <v>GB300818</v>
          </cell>
          <cell r="B4955" t="str">
            <v>Kaleindaung to Bassein River</v>
          </cell>
        </row>
        <row r="4956">
          <cell r="A4956" t="str">
            <v>GB300822</v>
          </cell>
          <cell r="B4956" t="str">
            <v>Appr Oran Arzew and Mostaganem</v>
          </cell>
        </row>
        <row r="4957">
          <cell r="A4957" t="str">
            <v>GB300823</v>
          </cell>
          <cell r="B4957" t="str">
            <v>Pyamalaw River to Rangoon River</v>
          </cell>
        </row>
        <row r="4958">
          <cell r="A4958" t="str">
            <v>GB300824</v>
          </cell>
          <cell r="B4958" t="str">
            <v>Heinze Islands to Mergui</v>
          </cell>
        </row>
        <row r="4959">
          <cell r="A4959" t="str">
            <v>GB301011</v>
          </cell>
          <cell r="B4959" t="str">
            <v>Addoo to North Huvadhoo Atoll </v>
          </cell>
        </row>
        <row r="4960">
          <cell r="A4960" t="str">
            <v>GB301012</v>
          </cell>
          <cell r="B4960" t="str">
            <v>North Huvadhoo to Mulaku Atoll</v>
          </cell>
        </row>
        <row r="4961">
          <cell r="A4961" t="str">
            <v>GB301013</v>
          </cell>
          <cell r="B4961" t="str">
            <v>Mulaku S Maalhosmadulu Atoll</v>
          </cell>
        </row>
        <row r="4962">
          <cell r="A4962" t="str">
            <v>GB301014</v>
          </cell>
          <cell r="B4962" t="str">
            <v>S Maalhosmadulu Ihavandhippolhu</v>
          </cell>
        </row>
        <row r="4963">
          <cell r="A4963" t="str">
            <v>GB301032</v>
          </cell>
          <cell r="B4963" t="str">
            <v>N Mafia Channel Kilwa Main Pass</v>
          </cell>
        </row>
        <row r="4964">
          <cell r="A4964" t="str">
            <v>GB301043</v>
          </cell>
          <cell r="B4964" t="str">
            <v>Barbados</v>
          </cell>
        </row>
        <row r="4965">
          <cell r="A4965" t="str">
            <v>GB301076</v>
          </cell>
          <cell r="B4965" t="str">
            <v>Stackpole Head To Burry Holms</v>
          </cell>
        </row>
        <row r="4966">
          <cell r="A4966" t="str">
            <v>GB301100</v>
          </cell>
          <cell r="B4966" t="str">
            <v>Approaches to Song Sai Gon</v>
          </cell>
        </row>
        <row r="4967">
          <cell r="A4967" t="str">
            <v>GB301119</v>
          </cell>
          <cell r="B4967" t="str">
            <v>Forty Mile Ground</v>
          </cell>
        </row>
        <row r="4968">
          <cell r="A4968" t="str">
            <v>GB301148</v>
          </cell>
          <cell r="B4968" t="str">
            <v>Isles Of Scilly To Lands End</v>
          </cell>
        </row>
        <row r="4969">
          <cell r="A4969" t="str">
            <v>GB301149</v>
          </cell>
          <cell r="B4969" t="str">
            <v>Pendeen To Trevose Head</v>
          </cell>
        </row>
        <row r="4970">
          <cell r="A4970" t="str">
            <v>GB301152</v>
          </cell>
          <cell r="B4970" t="str">
            <v>Nash Point To Sand Point</v>
          </cell>
        </row>
        <row r="4971">
          <cell r="A4971" t="str">
            <v>GB301156</v>
          </cell>
          <cell r="B4971" t="str">
            <v>Rumps Point To Knap Head</v>
          </cell>
        </row>
        <row r="4972">
          <cell r="A4972" t="str">
            <v>GB301164</v>
          </cell>
          <cell r="B4972" t="str">
            <v>Hartland Pt To Morte Bay</v>
          </cell>
        </row>
        <row r="4973">
          <cell r="A4973" t="str">
            <v>GB301165</v>
          </cell>
          <cell r="B4973" t="str">
            <v>Worms Head To Porlock</v>
          </cell>
        </row>
        <row r="4974">
          <cell r="A4974" t="str">
            <v>GB301178</v>
          </cell>
          <cell r="B4974" t="str">
            <v>Appr To The Bristol Channel</v>
          </cell>
        </row>
        <row r="4975">
          <cell r="A4975" t="str">
            <v>GB301183</v>
          </cell>
          <cell r="B4975" t="str">
            <v>Thames Estuary - Outer Part</v>
          </cell>
        </row>
        <row r="4976">
          <cell r="A4976" t="str">
            <v>GB301187</v>
          </cell>
          <cell r="B4976" t="str">
            <v>Outer Silver Pit</v>
          </cell>
        </row>
        <row r="4977">
          <cell r="A4977" t="str">
            <v>GB301191</v>
          </cell>
          <cell r="B4977" t="str">
            <v>Barmade Bank - Eastermost Rough</v>
          </cell>
        </row>
        <row r="4978">
          <cell r="A4978" t="str">
            <v>GB301192</v>
          </cell>
          <cell r="B4978" t="str">
            <v>Saint Abbs Head-The River Tyne</v>
          </cell>
        </row>
        <row r="4979">
          <cell r="A4979" t="str">
            <v>GB301233</v>
          </cell>
          <cell r="B4979" t="str">
            <v>N Apps To The Shetland Islands</v>
          </cell>
        </row>
        <row r="4980">
          <cell r="A4980" t="str">
            <v>GB301234</v>
          </cell>
          <cell r="B4980" t="str">
            <v>NW Apps To The Orkney Islands</v>
          </cell>
        </row>
        <row r="4981">
          <cell r="A4981" t="str">
            <v>GB301235</v>
          </cell>
          <cell r="B4981" t="str">
            <v>Khawr Abd Allah - Shatt Al Arab</v>
          </cell>
        </row>
        <row r="4982">
          <cell r="A4982" t="str">
            <v>GB301261</v>
          </cell>
          <cell r="B4982" t="str">
            <v>Approaches to Song Sai Gon</v>
          </cell>
        </row>
        <row r="4983">
          <cell r="A4983" t="str">
            <v>GB301267</v>
          </cell>
          <cell r="B4983" t="str">
            <v>Falmouth To Looe</v>
          </cell>
        </row>
        <row r="4984">
          <cell r="A4984" t="str">
            <v>GB301320</v>
          </cell>
          <cell r="B4984" t="str">
            <v>Morecambe Bay To Douglas</v>
          </cell>
        </row>
        <row r="4985">
          <cell r="A4985" t="str">
            <v>GB301346</v>
          </cell>
          <cell r="B4985" t="str">
            <v>Solway Firth And Approaches</v>
          </cell>
        </row>
        <row r="4986">
          <cell r="A4986" t="str">
            <v>GB301363</v>
          </cell>
          <cell r="B4986" t="str">
            <v>Argyle Point to Cape Mount Bay</v>
          </cell>
        </row>
        <row r="4987">
          <cell r="A4987" t="str">
            <v>GB301364</v>
          </cell>
          <cell r="B4987" t="str">
            <v>Bassa Point to Greenville</v>
          </cell>
        </row>
        <row r="4988">
          <cell r="A4988" t="str">
            <v>GB301365</v>
          </cell>
          <cell r="B4988" t="str">
            <v>Off The Coast Of Greenville</v>
          </cell>
        </row>
        <row r="4989">
          <cell r="A4989" t="str">
            <v>GB301381</v>
          </cell>
          <cell r="B4989" t="str">
            <v>Africa Nigeria Appr to Lagos</v>
          </cell>
        </row>
        <row r="4990">
          <cell r="A4990" t="str">
            <v>GB301383</v>
          </cell>
          <cell r="B4990" t="str">
            <v>Gulf of Guinea </v>
          </cell>
        </row>
        <row r="4991">
          <cell r="A4991" t="str">
            <v>GB301384</v>
          </cell>
          <cell r="B4991" t="str">
            <v>Cape Saint Paul to Cotonou</v>
          </cell>
        </row>
        <row r="4992">
          <cell r="A4992" t="str">
            <v>GB301385</v>
          </cell>
          <cell r="B4992" t="str">
            <v>Forcados Oil Terminal to Lagos</v>
          </cell>
        </row>
        <row r="4993">
          <cell r="A4993" t="str">
            <v>GB301386</v>
          </cell>
          <cell r="B4993" t="str">
            <v>Pennington River Opobo River</v>
          </cell>
        </row>
        <row r="4994">
          <cell r="A4994" t="str">
            <v>GB301407</v>
          </cell>
          <cell r="B4994" t="str">
            <v>Montrose Bank - North East Bank</v>
          </cell>
        </row>
        <row r="4995">
          <cell r="A4995" t="str">
            <v>GB301409</v>
          </cell>
          <cell r="B4995" t="str">
            <v>Smith Bank To Aberdeen Bank</v>
          </cell>
        </row>
        <row r="4996">
          <cell r="A4996" t="str">
            <v>GB301411</v>
          </cell>
          <cell r="B4996" t="str">
            <v>Irish Sea -Central</v>
          </cell>
        </row>
        <row r="4997">
          <cell r="A4997" t="str">
            <v>GB301450</v>
          </cell>
          <cell r="B4997" t="str">
            <v>Turks Island &amp; Mouchoir Passage</v>
          </cell>
        </row>
        <row r="4998">
          <cell r="A4998" t="str">
            <v>GB301468</v>
          </cell>
          <cell r="B4998" t="str">
            <v>Arklow To The Skerries Islands</v>
          </cell>
        </row>
        <row r="4999">
          <cell r="A4999" t="str">
            <v>GB301478</v>
          </cell>
          <cell r="B4999" t="str">
            <v>The Smalls To Milford Haven</v>
          </cell>
        </row>
        <row r="5000">
          <cell r="A5000" t="str">
            <v>GB301494</v>
          </cell>
          <cell r="B5000" t="str">
            <v>Efate</v>
          </cell>
        </row>
        <row r="5001">
          <cell r="A5001" t="str">
            <v>GB301504</v>
          </cell>
          <cell r="B5001" t="str">
            <v>Horne &amp; Wren Gas Fields</v>
          </cell>
        </row>
        <row r="5002">
          <cell r="A5002" t="str">
            <v>GB301543</v>
          </cell>
          <cell r="B5002" t="str">
            <v>Caister Point To Thorpe Ness</v>
          </cell>
        </row>
        <row r="5003">
          <cell r="A5003" t="str">
            <v>GB301570</v>
          </cell>
          <cell r="B5003" t="str">
            <v>Tongariki to Espiritu Santo</v>
          </cell>
        </row>
        <row r="5004">
          <cell r="A5004" t="str">
            <v>GB301575</v>
          </cell>
          <cell r="B5004" t="str">
            <v>Vanuatu Maewo to Torres Islands</v>
          </cell>
        </row>
        <row r="5005">
          <cell r="A5005" t="str">
            <v>GB301578</v>
          </cell>
          <cell r="B5005" t="str">
            <v>Ulcinj to Uvala Buljarica</v>
          </cell>
        </row>
        <row r="5006">
          <cell r="A5006" t="str">
            <v>GB301581</v>
          </cell>
          <cell r="B5006" t="str">
            <v>Santa Isabel to Guadalcanal I</v>
          </cell>
        </row>
        <row r="5007">
          <cell r="A5007" t="str">
            <v>GB301583</v>
          </cell>
          <cell r="B5007" t="str">
            <v>Akkeraipattu to Pulmoddai Roads</v>
          </cell>
        </row>
        <row r="5008">
          <cell r="A5008" t="str">
            <v>GB301591</v>
          </cell>
          <cell r="B5008" t="str">
            <v>Tel Aviv to Ashqelon</v>
          </cell>
        </row>
        <row r="5009">
          <cell r="A5009" t="str">
            <v>GB301607</v>
          </cell>
          <cell r="B5009" t="str">
            <v>Thames Estuary - Southern Part</v>
          </cell>
        </row>
        <row r="5010">
          <cell r="A5010" t="str">
            <v>GB301610</v>
          </cell>
          <cell r="B5010" t="str">
            <v>Dover Strait</v>
          </cell>
        </row>
        <row r="5011">
          <cell r="A5011" t="str">
            <v>GB301613</v>
          </cell>
          <cell r="B5011" t="str">
            <v>Eddystone Rocks To Berry Head</v>
          </cell>
        </row>
        <row r="5012">
          <cell r="A5012" t="str">
            <v>GB301724</v>
          </cell>
          <cell r="B5012" t="str">
            <v>Canal do Geba and Bissau  </v>
          </cell>
        </row>
        <row r="5013">
          <cell r="A5013" t="str">
            <v>GB301726</v>
          </cell>
          <cell r="B5013" t="str">
            <v>Appr Canal do Geba &amp; Rio Cacheu</v>
          </cell>
        </row>
        <row r="5014">
          <cell r="A5014" t="str">
            <v>GB301727</v>
          </cell>
          <cell r="B5014" t="str">
            <v>Bolama and Approaches </v>
          </cell>
        </row>
        <row r="5015">
          <cell r="A5015" t="str">
            <v>GB301770</v>
          </cell>
          <cell r="B5015" t="str">
            <v>Stanton Banks</v>
          </cell>
        </row>
        <row r="5016">
          <cell r="A5016" t="str">
            <v>GB301778</v>
          </cell>
          <cell r="B5016" t="str">
            <v>Stanton To Passage Of Tiree</v>
          </cell>
        </row>
        <row r="5017">
          <cell r="A5017" t="str">
            <v>GB301785</v>
          </cell>
          <cell r="B5017" t="str">
            <v>North Minch - Northern Part</v>
          </cell>
        </row>
        <row r="5018">
          <cell r="A5018" t="str">
            <v>GB301787</v>
          </cell>
          <cell r="B5018" t="str">
            <v>Carnsore Pt To Kilmichael Pt</v>
          </cell>
        </row>
        <row r="5019">
          <cell r="A5019" t="str">
            <v>GB301794</v>
          </cell>
          <cell r="B5019" t="str">
            <v>North Minch - Southern Part</v>
          </cell>
        </row>
        <row r="5020">
          <cell r="A5020" t="str">
            <v>GB301795</v>
          </cell>
          <cell r="B5020" t="str">
            <v>The Little Minch</v>
          </cell>
        </row>
        <row r="5021">
          <cell r="A5021" t="str">
            <v>GB301796</v>
          </cell>
          <cell r="B5021" t="str">
            <v>Barra Head To Hawes Bank</v>
          </cell>
        </row>
        <row r="5022">
          <cell r="A5022" t="str">
            <v>GB301909</v>
          </cell>
          <cell r="B5022" t="str">
            <v>Ile Plane to Cherchell</v>
          </cell>
        </row>
        <row r="5023">
          <cell r="A5023" t="str">
            <v>GB301910</v>
          </cell>
          <cell r="B5023" t="str">
            <v>Ras el Amouch to Bejaia</v>
          </cell>
        </row>
        <row r="5024">
          <cell r="A5024" t="str">
            <v>GB301942</v>
          </cell>
          <cell r="B5024" t="str">
            <v>Fair Isle Bank To Wick</v>
          </cell>
        </row>
        <row r="5025">
          <cell r="A5025" t="str">
            <v>GB301946</v>
          </cell>
          <cell r="B5025" t="str">
            <v>Approaches to Acajutla  </v>
          </cell>
        </row>
        <row r="5026">
          <cell r="A5026" t="str">
            <v>GB301954</v>
          </cell>
          <cell r="B5026" t="str">
            <v>Cape Wrath To Pentland Firth</v>
          </cell>
        </row>
        <row r="5027">
          <cell r="A5027" t="str">
            <v>GB301965</v>
          </cell>
          <cell r="B5027" t="str">
            <v>Cua Lac Giang to Iles Kao Tao</v>
          </cell>
        </row>
        <row r="5028">
          <cell r="A5028" t="str">
            <v>GB301969</v>
          </cell>
          <cell r="B5028" t="str">
            <v>Appr Corinto &amp; Puerto Sandino</v>
          </cell>
        </row>
        <row r="5029">
          <cell r="A5029" t="str">
            <v>GB301970</v>
          </cell>
          <cell r="B5029" t="str">
            <v>Caernarfon Bay</v>
          </cell>
        </row>
        <row r="5030">
          <cell r="A5030" t="str">
            <v>GB301971</v>
          </cell>
          <cell r="B5030" t="str">
            <v>Cardigan Bay - Northern Part</v>
          </cell>
        </row>
        <row r="5031">
          <cell r="A5031" t="str">
            <v>GB301972</v>
          </cell>
          <cell r="B5031" t="str">
            <v>Cardigan Bay - Central Part</v>
          </cell>
        </row>
        <row r="5032">
          <cell r="A5032" t="str">
            <v>GB301973</v>
          </cell>
          <cell r="B5032" t="str">
            <v>Cardigan Bay - Southern Part</v>
          </cell>
        </row>
        <row r="5033">
          <cell r="A5033" t="str">
            <v>GB301975</v>
          </cell>
          <cell r="B5033" t="str">
            <v>Thames Estuary - Northern Part</v>
          </cell>
        </row>
        <row r="5034">
          <cell r="A5034" t="str">
            <v>GB301977</v>
          </cell>
          <cell r="B5034" t="str">
            <v>Carmel Head To Trwyn Dinmor</v>
          </cell>
        </row>
        <row r="5035">
          <cell r="A5035" t="str">
            <v>GB301978</v>
          </cell>
          <cell r="B5035" t="str">
            <v>Great Ormes Head To Liverpool</v>
          </cell>
        </row>
        <row r="5036">
          <cell r="A5036" t="str">
            <v>GB301981</v>
          </cell>
          <cell r="B5036" t="str">
            <v>Approaches To Preston</v>
          </cell>
        </row>
        <row r="5037">
          <cell r="A5037" t="str">
            <v>GB302016</v>
          </cell>
          <cell r="B5037" t="str">
            <v>British Virgin Islands</v>
          </cell>
        </row>
        <row r="5038">
          <cell r="A5038" t="str">
            <v>GB302045</v>
          </cell>
          <cell r="B5038" t="str">
            <v>Outer Approaches To The Solent</v>
          </cell>
        </row>
        <row r="5039">
          <cell r="A5039" t="str">
            <v>GB302049</v>
          </cell>
          <cell r="B5039" t="str">
            <v>Kinsale To Crossfarnoge Point</v>
          </cell>
        </row>
        <row r="5040">
          <cell r="A5040" t="str">
            <v>GB302052</v>
          </cell>
          <cell r="B5040" t="str">
            <v>Orford Ness To The Naze</v>
          </cell>
        </row>
        <row r="5041">
          <cell r="A5041" t="str">
            <v>GB302093</v>
          </cell>
          <cell r="B5041" t="str">
            <v>Southern Appr To North Channel</v>
          </cell>
        </row>
        <row r="5042">
          <cell r="A5042" t="str">
            <v>GB302094</v>
          </cell>
          <cell r="B5042" t="str">
            <v>Kirkcudbright-Mull Of Galloway</v>
          </cell>
        </row>
        <row r="5043">
          <cell r="A5043" t="str">
            <v>GB302103</v>
          </cell>
          <cell r="B5043" t="str">
            <v>Approaches To Kampong Saom</v>
          </cell>
        </row>
        <row r="5044">
          <cell r="A5044" t="str">
            <v>GB302121</v>
          </cell>
          <cell r="B5044" t="str">
            <v>Cap de Fer to Iles Cani</v>
          </cell>
        </row>
        <row r="5045">
          <cell r="A5045" t="str">
            <v>GB302126</v>
          </cell>
          <cell r="B5045" t="str">
            <v>Approaches To Firth Of Clyde</v>
          </cell>
        </row>
        <row r="5046">
          <cell r="A5046" t="str">
            <v>GB302131</v>
          </cell>
          <cell r="B5046" t="str">
            <v>Firth Of Clyde And Loch Fyne</v>
          </cell>
        </row>
        <row r="5047">
          <cell r="A5047" t="str">
            <v>GB302162</v>
          </cell>
          <cell r="B5047" t="str">
            <v>Pentland Firth And Approaches</v>
          </cell>
        </row>
        <row r="5048">
          <cell r="A5048" t="str">
            <v>GB302168</v>
          </cell>
          <cell r="B5048" t="str">
            <v>Approaches To The Sound Of Jura</v>
          </cell>
        </row>
        <row r="5049">
          <cell r="A5049" t="str">
            <v>GB302169</v>
          </cell>
          <cell r="B5049" t="str">
            <v>Approaches To The Firth Of Lorn</v>
          </cell>
        </row>
        <row r="5050">
          <cell r="A5050" t="str">
            <v>GB30216A</v>
          </cell>
          <cell r="B5050" t="str">
            <v>Mergui Archipelago</v>
          </cell>
        </row>
        <row r="5051">
          <cell r="A5051" t="str">
            <v>GB302171</v>
          </cell>
          <cell r="B5051" t="str">
            <v>Sound Of Mull And Approaches</v>
          </cell>
        </row>
        <row r="5052">
          <cell r="A5052" t="str">
            <v>GB302173</v>
          </cell>
          <cell r="B5052" t="str">
            <v>Loop Head to Slyne Head</v>
          </cell>
        </row>
        <row r="5053">
          <cell r="A5053" t="str">
            <v>GB302198</v>
          </cell>
          <cell r="B5053" t="str">
            <v>North Channel   Southern Part</v>
          </cell>
        </row>
        <row r="5054">
          <cell r="A5054" t="str">
            <v>GB302199</v>
          </cell>
          <cell r="B5054" t="str">
            <v>Northern Channel Northern Part</v>
          </cell>
        </row>
        <row r="5055">
          <cell r="A5055" t="str">
            <v>GB302207</v>
          </cell>
          <cell r="B5055" t="str">
            <v>Point Of Ardnamurchan</v>
          </cell>
        </row>
        <row r="5056">
          <cell r="A5056" t="str">
            <v>GB302208</v>
          </cell>
          <cell r="B5056" t="str">
            <v>Mallaig To Canna Harbour</v>
          </cell>
        </row>
        <row r="5057">
          <cell r="A5057" t="str">
            <v>GB302209</v>
          </cell>
          <cell r="B5057" t="str">
            <v>Inner Sound</v>
          </cell>
        </row>
        <row r="5058">
          <cell r="A5058" t="str">
            <v>GB302210</v>
          </cell>
          <cell r="B5058" t="str">
            <v>Approaches To Inner Sound</v>
          </cell>
        </row>
        <row r="5059">
          <cell r="A5059" t="str">
            <v>GB302249</v>
          </cell>
          <cell r="B5059" t="str">
            <v>Orkney Islands West</v>
          </cell>
        </row>
        <row r="5060">
          <cell r="A5060" t="str">
            <v>GB302250</v>
          </cell>
          <cell r="B5060" t="str">
            <v>Orkney Islands East</v>
          </cell>
        </row>
        <row r="5061">
          <cell r="A5061" t="str">
            <v>GB302254</v>
          </cell>
          <cell r="B5061" t="str">
            <v>Valentia Island River Shannon</v>
          </cell>
        </row>
        <row r="5062">
          <cell r="A5062" t="str">
            <v>GB302282</v>
          </cell>
          <cell r="B5062" t="str">
            <v>Mangalia To Midia</v>
          </cell>
        </row>
        <row r="5063">
          <cell r="A5063" t="str">
            <v>GB302283</v>
          </cell>
          <cell r="B5063" t="str">
            <v>Maslen Nos to Nos Kaliakra</v>
          </cell>
        </row>
        <row r="5064">
          <cell r="A5064" t="str">
            <v>GB302409</v>
          </cell>
          <cell r="B5064" t="str">
            <v>Kao-Hsiung P'eng-Hu Ch'un-Tao </v>
          </cell>
        </row>
        <row r="5065">
          <cell r="A5065" t="str">
            <v>GB302423</v>
          </cell>
          <cell r="B5065" t="str">
            <v>Mizen Head to Dingle Bay</v>
          </cell>
        </row>
        <row r="5066">
          <cell r="A5066" t="str">
            <v>GB302424</v>
          </cell>
          <cell r="B5066" t="str">
            <v>Saint Finans Courtmacsherry Bay</v>
          </cell>
        </row>
        <row r="5067">
          <cell r="A5067" t="str">
            <v>GB302437</v>
          </cell>
          <cell r="B5067" t="str">
            <v>Ras Tarf to Oran</v>
          </cell>
        </row>
        <row r="5068">
          <cell r="A5068" t="str">
            <v>GB302441</v>
          </cell>
          <cell r="B5068" t="str">
            <v>Tonb-E Bozorg JazirehYe Forur</v>
          </cell>
        </row>
        <row r="5069">
          <cell r="A5069" t="str">
            <v>GB302442</v>
          </cell>
          <cell r="B5069" t="str">
            <v>Ye Sirri To Sir Abu Nu Ayr</v>
          </cell>
        </row>
        <row r="5070">
          <cell r="A5070" t="str">
            <v>GB302444</v>
          </cell>
          <cell r="B5070" t="str">
            <v>Jazirat Das And Jazirat Halul</v>
          </cell>
        </row>
        <row r="5071">
          <cell r="A5071" t="str">
            <v>GB302451</v>
          </cell>
          <cell r="B5071" t="str">
            <v>Newhaven to Dungeness</v>
          </cell>
        </row>
        <row r="5072">
          <cell r="A5072" t="str">
            <v>GB302454</v>
          </cell>
          <cell r="B5072" t="str">
            <v>English Channel - Central</v>
          </cell>
        </row>
        <row r="5073">
          <cell r="A5073" t="str">
            <v>GB302478</v>
          </cell>
          <cell r="B5073" t="str">
            <v>Approaches to Monrovia</v>
          </cell>
        </row>
        <row r="5074">
          <cell r="A5074" t="str">
            <v>GB302493</v>
          </cell>
          <cell r="B5074" t="str">
            <v>Costa Rica - Golfo DulceÂ </v>
          </cell>
        </row>
        <row r="5075">
          <cell r="A5075" t="str">
            <v>GB302497</v>
          </cell>
          <cell r="B5075" t="str">
            <v>Golfo De Nicoya</v>
          </cell>
        </row>
        <row r="5076">
          <cell r="A5076" t="str">
            <v>GB302507</v>
          </cell>
          <cell r="B5076" t="str">
            <v>Eddystone Rock Stanley Harbour</v>
          </cell>
        </row>
        <row r="5077">
          <cell r="A5077" t="str">
            <v>GB302508</v>
          </cell>
          <cell r="B5077" t="str">
            <v>Port Fitzroy to Eagle Passage</v>
          </cell>
        </row>
        <row r="5078">
          <cell r="A5078" t="str">
            <v>GB302513</v>
          </cell>
          <cell r="B5078" t="str">
            <v>Eagle Passage to Staats Island </v>
          </cell>
        </row>
        <row r="5079">
          <cell r="A5079" t="str">
            <v>GB302514</v>
          </cell>
          <cell r="B5079" t="str">
            <v>New Island to Pebble Island </v>
          </cell>
        </row>
        <row r="5080">
          <cell r="A5080" t="str">
            <v>GB302523</v>
          </cell>
          <cell r="B5080" t="str">
            <v>Cable Bank To Ras Rakan</v>
          </cell>
        </row>
        <row r="5081">
          <cell r="A5081" t="str">
            <v>GB302565</v>
          </cell>
          <cell r="B5081" t="str">
            <v>W Entrance Incl Isl Of Scilly</v>
          </cell>
        </row>
        <row r="5082">
          <cell r="A5082" t="str">
            <v>GB302615</v>
          </cell>
          <cell r="B5082" t="str">
            <v>Bill Of Portland - Christchurch</v>
          </cell>
        </row>
        <row r="5083">
          <cell r="A5083" t="str">
            <v>GB302633</v>
          </cell>
          <cell r="B5083" t="str">
            <v>E Mediterranean Cyprus Lebanon</v>
          </cell>
        </row>
        <row r="5084">
          <cell r="A5084" t="str">
            <v>GB302634</v>
          </cell>
          <cell r="B5084" t="str">
            <v>Gaza to Hefa (Haifa)</v>
          </cell>
        </row>
        <row r="5085">
          <cell r="A5085" t="str">
            <v>GB302687</v>
          </cell>
          <cell r="B5085" t="str">
            <v>Approaches to the Berbice River</v>
          </cell>
        </row>
        <row r="5086">
          <cell r="A5086" t="str">
            <v>GB302720</v>
          </cell>
          <cell r="B5086" t="str">
            <v>Flannan Isles To Rona</v>
          </cell>
        </row>
        <row r="5087">
          <cell r="A5087" t="str">
            <v>GB302721</v>
          </cell>
          <cell r="B5087" t="str">
            <v>Boreray To Isle Of Lewis</v>
          </cell>
        </row>
        <row r="5088">
          <cell r="A5088" t="str">
            <v>GB302722</v>
          </cell>
          <cell r="B5088" t="str">
            <v>South Uist To Saint Kilda</v>
          </cell>
        </row>
        <row r="5089">
          <cell r="A5089" t="str">
            <v>GB302723</v>
          </cell>
          <cell r="B5089" t="str">
            <v>Western App To North Channel</v>
          </cell>
        </row>
        <row r="5090">
          <cell r="A5090" t="str">
            <v>GB302798</v>
          </cell>
          <cell r="B5090" t="str">
            <v>Lough Foyle To Mull Of Kintyre</v>
          </cell>
        </row>
        <row r="5091">
          <cell r="A5091" t="str">
            <v>GB302811</v>
          </cell>
          <cell r="B5091" t="str">
            <v>Sheep Haven To Lough Foyle</v>
          </cell>
        </row>
        <row r="5092">
          <cell r="A5092" t="str">
            <v>GB302883</v>
          </cell>
          <cell r="B5092" t="str">
            <v>Salemabad To Jazireh-Ye Lavan</v>
          </cell>
        </row>
        <row r="5093">
          <cell r="A5093" t="str">
            <v>GB302884</v>
          </cell>
          <cell r="B5093" t="str">
            <v>Bandar Imam Khomeyni To Bushehr</v>
          </cell>
        </row>
        <row r="5094">
          <cell r="A5094" t="str">
            <v>GB302886</v>
          </cell>
          <cell r="B5094" t="str">
            <v>Dawhat Salwa</v>
          </cell>
        </row>
        <row r="5095">
          <cell r="A5095" t="str">
            <v>GB302926</v>
          </cell>
          <cell r="B5095" t="str">
            <v>Porto de Mozambique to Pemba</v>
          </cell>
        </row>
        <row r="5096">
          <cell r="A5096" t="str">
            <v>GB302927</v>
          </cell>
          <cell r="B5096" t="str">
            <v>Ilha Quisiva To Mtwara</v>
          </cell>
        </row>
        <row r="5097">
          <cell r="A5097" t="str">
            <v>GB302929</v>
          </cell>
          <cell r="B5097" t="str">
            <v>Mtwara to Mafia Island</v>
          </cell>
        </row>
        <row r="5098">
          <cell r="A5098" t="str">
            <v>GB302930</v>
          </cell>
          <cell r="B5098" t="str">
            <v>Boa Paz to Ponta Techobanine</v>
          </cell>
        </row>
        <row r="5099">
          <cell r="A5099" t="str">
            <v>GB302931</v>
          </cell>
          <cell r="B5099" t="str">
            <v>Baia de Inhambane to de Pomene</v>
          </cell>
        </row>
        <row r="5100">
          <cell r="A5100" t="str">
            <v>GB302932</v>
          </cell>
          <cell r="B5100" t="str">
            <v>Sao Sebastiao Ponta Inhangona</v>
          </cell>
        </row>
        <row r="5101">
          <cell r="A5101" t="str">
            <v>GB302933</v>
          </cell>
          <cell r="B5101" t="str">
            <v>Mozambique - Ilha Epidendron</v>
          </cell>
        </row>
        <row r="5102">
          <cell r="A5102" t="str">
            <v>GB302934</v>
          </cell>
          <cell r="B5102" t="str">
            <v>Beira to Rio Zambeze</v>
          </cell>
        </row>
        <row r="5103">
          <cell r="A5103" t="str">
            <v>GB302935</v>
          </cell>
          <cell r="B5103" t="str">
            <v>Rio Linde to Moebase</v>
          </cell>
        </row>
        <row r="5104">
          <cell r="A5104" t="str">
            <v>GB302939</v>
          </cell>
          <cell r="B5104" t="str">
            <v>Baixos da Boa Paz Ponta Macanza</v>
          </cell>
        </row>
        <row r="5105">
          <cell r="A5105" t="str">
            <v>GB302974</v>
          </cell>
          <cell r="B5105" t="str">
            <v>Adelaide Island To Neny Fjord</v>
          </cell>
        </row>
        <row r="5106">
          <cell r="A5106" t="str">
            <v>GB302975</v>
          </cell>
          <cell r="B5106" t="str">
            <v>Matha Strait to Larrouy Island</v>
          </cell>
        </row>
        <row r="5107">
          <cell r="A5107" t="str">
            <v>GB303113</v>
          </cell>
          <cell r="B5107" t="str">
            <v>Cape Three Points Cape Coast  </v>
          </cell>
        </row>
        <row r="5108">
          <cell r="A5108" t="str">
            <v>GB303171</v>
          </cell>
          <cell r="B5108" t="str">
            <v>S Apprs To The Strait Of Hormuz</v>
          </cell>
        </row>
        <row r="5109">
          <cell r="A5109" t="str">
            <v>GB303172</v>
          </cell>
          <cell r="B5109" t="str">
            <v>Strait Of Hormuz</v>
          </cell>
        </row>
        <row r="5110">
          <cell r="A5110" t="str">
            <v>GB303174</v>
          </cell>
          <cell r="B5110" t="str">
            <v>W Apprs To The Strait Of Hormuz</v>
          </cell>
        </row>
        <row r="5111">
          <cell r="A5111" t="str">
            <v>GB303175</v>
          </cell>
          <cell r="B5111" t="str">
            <v>Jazirat Al Hamra To Dubayy</v>
          </cell>
        </row>
        <row r="5112">
          <cell r="A5112" t="str">
            <v>GB303176</v>
          </cell>
          <cell r="B5112" t="str">
            <v>Jumayran To Sir Abu Nu Ayr</v>
          </cell>
        </row>
        <row r="5113">
          <cell r="A5113" t="str">
            <v>GB303177</v>
          </cell>
          <cell r="B5113" t="str">
            <v>Outer Approaches To Abu Dhabi</v>
          </cell>
        </row>
        <row r="5114">
          <cell r="A5114" t="str">
            <v>GB303178</v>
          </cell>
          <cell r="B5114" t="str">
            <v>Approaches To Mubarraz Terminal</v>
          </cell>
        </row>
        <row r="5115">
          <cell r="A5115" t="str">
            <v>GB303179</v>
          </cell>
          <cell r="B5115" t="str">
            <v>Jazirat Das To Ar Ru Ays</v>
          </cell>
        </row>
        <row r="5116">
          <cell r="A5116" t="str">
            <v>GB303231</v>
          </cell>
          <cell r="B5116" t="str">
            <v>Hai-K'ou Po-Ti Chiu-Kang Po-Ti</v>
          </cell>
        </row>
        <row r="5117">
          <cell r="A5117" t="str">
            <v>GB303232</v>
          </cell>
          <cell r="B5117" t="str">
            <v>O-Luan Pi to Kao-Hsiung Kang</v>
          </cell>
        </row>
        <row r="5118">
          <cell r="A5118" t="str">
            <v>GB303233</v>
          </cell>
          <cell r="B5118" t="str">
            <v>O-Luan Pi to T'ai-Tung Kang </v>
          </cell>
        </row>
        <row r="5119">
          <cell r="A5119" t="str">
            <v>GB303234</v>
          </cell>
          <cell r="B5119" t="str">
            <v>Tu-Li Pi TO Shui-Lien Pi</v>
          </cell>
        </row>
        <row r="5120">
          <cell r="A5120" t="str">
            <v>GB303235</v>
          </cell>
          <cell r="B5120" t="str">
            <v>Hua-Lien Kang San-Tiao Chiao</v>
          </cell>
        </row>
        <row r="5121">
          <cell r="A5121" t="str">
            <v>GB303265</v>
          </cell>
          <cell r="B5121" t="str">
            <v>Weligama to Little Basses Reef</v>
          </cell>
        </row>
        <row r="5122">
          <cell r="A5122" t="str">
            <v>GB303281</v>
          </cell>
          <cell r="B5122" t="str">
            <v>Shetland Islands - NW Sheet</v>
          </cell>
        </row>
        <row r="5123">
          <cell r="A5123" t="str">
            <v>GB303282</v>
          </cell>
          <cell r="B5123" t="str">
            <v>Shetland Islands - NE</v>
          </cell>
        </row>
        <row r="5124">
          <cell r="A5124" t="str">
            <v>GB303283</v>
          </cell>
          <cell r="B5124" t="str">
            <v>Shetland Islands - South</v>
          </cell>
        </row>
        <row r="5125">
          <cell r="A5125" t="str">
            <v>GB303291</v>
          </cell>
          <cell r="B5125" t="str">
            <v>Cabinda and Malongo Terminals</v>
          </cell>
        </row>
        <row r="5126">
          <cell r="A5126" t="str">
            <v>GB303315</v>
          </cell>
          <cell r="B5126" t="str">
            <v>Lyme Bay</v>
          </cell>
        </row>
        <row r="5127">
          <cell r="A5127" t="str">
            <v>GB303321</v>
          </cell>
          <cell r="B5127" t="str">
            <v>Entrances Escravos &amp; Forcados R</v>
          </cell>
        </row>
        <row r="5128">
          <cell r="A5128" t="str">
            <v>GB303323</v>
          </cell>
          <cell r="B5128" t="str">
            <v>Male' Atoll  </v>
          </cell>
        </row>
        <row r="5129">
          <cell r="A5129" t="str">
            <v>GB303432</v>
          </cell>
          <cell r="B5129" t="str">
            <v>Cape Coast to Tema  </v>
          </cell>
        </row>
        <row r="5130">
          <cell r="A5130" t="str">
            <v>GB303447</v>
          </cell>
          <cell r="B5130" t="str">
            <v>Kuala Besut To Tumpat</v>
          </cell>
        </row>
        <row r="5131">
          <cell r="A5131" t="str">
            <v>GB303520</v>
          </cell>
          <cell r="B5131" t="str">
            <v>Khawr Kalba Jazirat Al Ghubbah</v>
          </cell>
        </row>
        <row r="5132">
          <cell r="A5132" t="str">
            <v>GB303595</v>
          </cell>
          <cell r="B5132" t="str">
            <v>South Georgia Central Sheet</v>
          </cell>
        </row>
        <row r="5133">
          <cell r="A5133" t="str">
            <v>GB303629</v>
          </cell>
          <cell r="B5133" t="str">
            <v>Approaches to Halley Base</v>
          </cell>
        </row>
        <row r="5134">
          <cell r="A5134" t="str">
            <v>GB303648</v>
          </cell>
          <cell r="B5134" t="str">
            <v>Approaches to Buchanan</v>
          </cell>
        </row>
        <row r="5135">
          <cell r="A5135" t="str">
            <v>GB303658</v>
          </cell>
          <cell r="B5135" t="str">
            <v>K'an-t'ou-t'so Kang Chi-Lung  </v>
          </cell>
        </row>
        <row r="5136">
          <cell r="A5136" t="str">
            <v>GB30367A</v>
          </cell>
          <cell r="B5136" t="str">
            <v>Approaches to Porto Grande  </v>
          </cell>
        </row>
        <row r="5137">
          <cell r="A5137" t="str">
            <v>GB30367C</v>
          </cell>
          <cell r="B5137" t="str">
            <v>Ilha do Sal </v>
          </cell>
        </row>
        <row r="5138">
          <cell r="A5138" t="str">
            <v>GB303700</v>
          </cell>
          <cell r="B5138" t="str">
            <v>Weligama to Colombo</v>
          </cell>
        </row>
        <row r="5139">
          <cell r="A5139" t="str">
            <v>GB303773</v>
          </cell>
          <cell r="B5139" t="str">
            <v>Ras Al Khafji Jazirat Bubiyan</v>
          </cell>
        </row>
        <row r="5140">
          <cell r="A5140" t="str">
            <v>GB303774</v>
          </cell>
          <cell r="B5140" t="str">
            <v>Tanaqib Jazirat Umm Al Maradim</v>
          </cell>
        </row>
        <row r="5141">
          <cell r="A5141" t="str">
            <v>GB303775</v>
          </cell>
          <cell r="B5141" t="str">
            <v>Abu Ali Ras Tanaqib Farisiyah</v>
          </cell>
        </row>
        <row r="5142">
          <cell r="A5142" t="str">
            <v>GB303788</v>
          </cell>
          <cell r="B5142" t="str">
            <v>Ras Abu Muraykhah Ras Abu Ali</v>
          </cell>
        </row>
        <row r="5143">
          <cell r="A5143" t="str">
            <v>GB303790</v>
          </cell>
          <cell r="B5143" t="str">
            <v>NE Qatar And Ras Tannurah</v>
          </cell>
        </row>
        <row r="5144">
          <cell r="A5144" t="str">
            <v>GB303879</v>
          </cell>
          <cell r="B5144" t="str">
            <v>Quan-Dao Nam Du Kinh Ganh Dau</v>
          </cell>
        </row>
        <row r="5145">
          <cell r="A5145" t="str">
            <v>GB303883</v>
          </cell>
          <cell r="B5145" t="str">
            <v>Pointe Lagan to Cap Varella</v>
          </cell>
        </row>
        <row r="5146">
          <cell r="A5146" t="str">
            <v>GB303884</v>
          </cell>
          <cell r="B5146" t="str">
            <v>Da Nang and Approaches</v>
          </cell>
        </row>
        <row r="5147">
          <cell r="A5147" t="str">
            <v>GB303907</v>
          </cell>
          <cell r="B5147" t="str">
            <v>Pass Mayaguana Turks Caicos</v>
          </cell>
        </row>
        <row r="5148">
          <cell r="A5148" t="str">
            <v>GB303908</v>
          </cell>
          <cell r="B5148" t="str">
            <v>Pass Turks Caicos Dominican Rep</v>
          </cell>
        </row>
        <row r="5149">
          <cell r="A5149" t="str">
            <v>GB303910</v>
          </cell>
          <cell r="B5149" t="str">
            <v>Lit Bahama Bk - Providence Chan</v>
          </cell>
        </row>
        <row r="5150">
          <cell r="A5150" t="str">
            <v>GB303912</v>
          </cell>
          <cell r="B5150" t="str">
            <v>NE Providence Channel</v>
          </cell>
        </row>
        <row r="5151">
          <cell r="A5151" t="str">
            <v>GB303913</v>
          </cell>
          <cell r="B5151" t="str">
            <v>Crooked Island Pass Exuma Sound</v>
          </cell>
        </row>
        <row r="5152">
          <cell r="A5152" t="str">
            <v>GB303914</v>
          </cell>
          <cell r="B5152" t="str">
            <v>NE Apprs Acklins Is Samana Cay</v>
          </cell>
        </row>
        <row r="5153">
          <cell r="A5153" t="str">
            <v>GB303919</v>
          </cell>
          <cell r="B5153" t="str">
            <v>Kruenggeukueh to Ujung Peureula</v>
          </cell>
        </row>
        <row r="5154">
          <cell r="A5154" t="str">
            <v>GB303921</v>
          </cell>
          <cell r="B5154" t="str">
            <v>Belawan to Kualatanjung </v>
          </cell>
        </row>
        <row r="5155">
          <cell r="A5155" t="str">
            <v>GB303950</v>
          </cell>
          <cell r="B5155" t="str">
            <v>Umm Said To Ras Umm Sa</v>
          </cell>
        </row>
        <row r="5156">
          <cell r="A5156" t="str">
            <v>GB303951</v>
          </cell>
          <cell r="B5156" t="str">
            <v>Abu Dhabi To Khawr Al Udayd</v>
          </cell>
        </row>
        <row r="5157">
          <cell r="A5157" t="str">
            <v>GB303963</v>
          </cell>
          <cell r="B5157" t="str">
            <v>Moragot to Tantawan Gasfield</v>
          </cell>
        </row>
        <row r="5158">
          <cell r="A5158" t="str">
            <v>GB304425</v>
          </cell>
          <cell r="B5158" t="str">
            <v>Cape Bojeador to Calayan Island</v>
          </cell>
        </row>
        <row r="5159">
          <cell r="A5159" t="str">
            <v>GB304427</v>
          </cell>
          <cell r="B5159" t="str">
            <v>Dalupiri Island to Batan Island</v>
          </cell>
        </row>
        <row r="5160">
          <cell r="A5160" t="str">
            <v>GB304445</v>
          </cell>
          <cell r="B5160" t="str">
            <v>Jolo Island to Basilan Island</v>
          </cell>
        </row>
        <row r="5161">
          <cell r="A5161" t="str">
            <v>GB304446</v>
          </cell>
          <cell r="B5161" t="str">
            <v>Pangutaran Group to Tapul Group</v>
          </cell>
        </row>
        <row r="5162">
          <cell r="A5162" t="str">
            <v>GB304447</v>
          </cell>
          <cell r="B5162" t="str">
            <v>Pangutaran Gp. to Tawitawi Gp.</v>
          </cell>
        </row>
        <row r="5163">
          <cell r="A5163" t="str">
            <v>GB304463</v>
          </cell>
          <cell r="B5163" t="str">
            <v>Palawan - North Balabac Strait</v>
          </cell>
        </row>
        <row r="5164">
          <cell r="A5164" t="str">
            <v>GB304466</v>
          </cell>
          <cell r="B5164" t="str">
            <v>Zamboanga to Dumanquilas Point</v>
          </cell>
        </row>
        <row r="5165">
          <cell r="A5165" t="str">
            <v>GB304467</v>
          </cell>
          <cell r="B5165" t="str">
            <v>Flecha Point to Tuna Point</v>
          </cell>
        </row>
        <row r="5166">
          <cell r="A5166" t="str">
            <v>GB304468</v>
          </cell>
          <cell r="B5166" t="str">
            <v>Malatuna Point to Bual Point</v>
          </cell>
        </row>
        <row r="5167">
          <cell r="A5167" t="str">
            <v>GB304469</v>
          </cell>
          <cell r="B5167" t="str">
            <v>Sarangani Bay to Banos Point</v>
          </cell>
        </row>
        <row r="5168">
          <cell r="A5168" t="str">
            <v>GB304470</v>
          </cell>
          <cell r="B5168" t="str">
            <v>Basilan Strait Island and Pilas</v>
          </cell>
        </row>
        <row r="5169">
          <cell r="A5169" t="str">
            <v>GB304471</v>
          </cell>
          <cell r="B5169" t="str">
            <v>Lanboyan Point to Initao Point</v>
          </cell>
        </row>
        <row r="5170">
          <cell r="A5170" t="str">
            <v>GB304472</v>
          </cell>
          <cell r="B5170" t="str">
            <v>Initao Point to Butan Bay</v>
          </cell>
        </row>
        <row r="5171">
          <cell r="A5171" t="str">
            <v>GB304475</v>
          </cell>
          <cell r="B5171" t="str">
            <v>Dinagat Sound</v>
          </cell>
        </row>
        <row r="5172">
          <cell r="A5172" t="str">
            <v>GB304488</v>
          </cell>
          <cell r="B5172" t="str">
            <v>Sibuyan Sea to Ragay Gulf</v>
          </cell>
        </row>
        <row r="5173">
          <cell r="A5173" t="str">
            <v>GB304495</v>
          </cell>
          <cell r="B5173" t="str">
            <v>Lambajon Pt. - Cape San Agustin</v>
          </cell>
        </row>
        <row r="5174">
          <cell r="A5174" t="str">
            <v>GB304496</v>
          </cell>
          <cell r="B5174" t="str">
            <v>Arangasa Island to Lambajon Pt.</v>
          </cell>
        </row>
        <row r="5175">
          <cell r="A5175" t="str">
            <v>GB304497</v>
          </cell>
          <cell r="B5175" t="str">
            <v>Siargao Island to Arangasa I.</v>
          </cell>
        </row>
        <row r="5176">
          <cell r="A5176" t="str">
            <v>GB304498</v>
          </cell>
          <cell r="B5176" t="str">
            <v>Sibuco Bay to Coronado Bay</v>
          </cell>
        </row>
        <row r="5177">
          <cell r="A5177" t="str">
            <v>GB304499</v>
          </cell>
          <cell r="B5177" t="str">
            <v>Dalunguin Point to Blanca Point</v>
          </cell>
        </row>
        <row r="5178">
          <cell r="A5178" t="str">
            <v>GB30463B</v>
          </cell>
          <cell r="B5178" t="str">
            <v>Punta Mangle to Pointe Yaguezi</v>
          </cell>
        </row>
        <row r="5179">
          <cell r="A5179" t="str">
            <v>GB30714E</v>
          </cell>
          <cell r="B5179" t="str">
            <v>Tabuaeran Fanning Island</v>
          </cell>
        </row>
        <row r="5180">
          <cell r="A5180" t="str">
            <v>GB30714F</v>
          </cell>
          <cell r="B5180" t="str">
            <v>Kiritimati Atoll Christmas I</v>
          </cell>
        </row>
        <row r="5181">
          <cell r="A5181" t="str">
            <v>GB30718A</v>
          </cell>
          <cell r="B5181" t="str">
            <v>Aldabra Island</v>
          </cell>
        </row>
        <row r="5182">
          <cell r="A5182" t="str">
            <v>GB30718E</v>
          </cell>
          <cell r="B5182" t="str">
            <v>Farquhar Group</v>
          </cell>
        </row>
        <row r="5183">
          <cell r="A5183" t="str">
            <v>GB30724A</v>
          </cell>
          <cell r="B5183" t="str">
            <v>Desroches</v>
          </cell>
        </row>
        <row r="5184">
          <cell r="A5184" t="str">
            <v>GB30724C</v>
          </cell>
          <cell r="B5184" t="str">
            <v>Coetivy</v>
          </cell>
        </row>
        <row r="5185">
          <cell r="A5185" t="str">
            <v>GB30724D</v>
          </cell>
          <cell r="B5185" t="str">
            <v>Providence Saint Pierre Islands</v>
          </cell>
        </row>
        <row r="5186">
          <cell r="A5186" t="str">
            <v>GB30751A</v>
          </cell>
          <cell r="B5186" t="str">
            <v>Koro Island to Somosomo Strait</v>
          </cell>
        </row>
        <row r="5187">
          <cell r="A5187" t="str">
            <v>GB30751B</v>
          </cell>
          <cell r="B5187" t="str">
            <v>Taveuni I to Northern Lau Group</v>
          </cell>
        </row>
        <row r="5188">
          <cell r="A5188" t="str">
            <v>GB30752A</v>
          </cell>
          <cell r="B5188" t="str">
            <v>Natewa Bay to Somosomo Strait</v>
          </cell>
        </row>
        <row r="5189">
          <cell r="A5189" t="str">
            <v>GB30752B</v>
          </cell>
          <cell r="B5189" t="str">
            <v>Somosomo Strait Nanuku Passage</v>
          </cell>
        </row>
        <row r="5190">
          <cell r="A5190" t="str">
            <v>GB30862B</v>
          </cell>
          <cell r="B5190" t="str">
            <v>Approaches to Safi</v>
          </cell>
        </row>
        <row r="5191">
          <cell r="A5191" t="str">
            <v>GB30863B</v>
          </cell>
          <cell r="B5191" t="str">
            <v>Approaches to Essaouira</v>
          </cell>
        </row>
        <row r="5192">
          <cell r="A5192" t="str">
            <v>GB30863D</v>
          </cell>
          <cell r="B5192" t="str">
            <v>Cap Rhir to Agadir</v>
          </cell>
        </row>
        <row r="5193">
          <cell r="A5193" t="str">
            <v>GB30863G</v>
          </cell>
          <cell r="B5193" t="str">
            <v>Approaches to Laayoune</v>
          </cell>
        </row>
        <row r="5194">
          <cell r="A5194" t="str">
            <v>GB312420</v>
          </cell>
          <cell r="B5194" t="str">
            <v>Knock Point to Broad Haven Bay </v>
          </cell>
        </row>
        <row r="5195">
          <cell r="A5195" t="str">
            <v>GB31652A</v>
          </cell>
          <cell r="B5195" t="str">
            <v>Bognor Regis to Burrow Head</v>
          </cell>
        </row>
        <row r="5196">
          <cell r="A5196" t="str">
            <v>GB31690B</v>
          </cell>
          <cell r="B5196" t="str">
            <v>Approaches to Ad Dakhla</v>
          </cell>
        </row>
        <row r="5197">
          <cell r="A5197" t="str">
            <v>GB31769A</v>
          </cell>
          <cell r="B5197" t="str">
            <v>Tristan Da Cunha Group</v>
          </cell>
        </row>
        <row r="5198">
          <cell r="A5198" t="str">
            <v>GB31769C</v>
          </cell>
          <cell r="B5198" t="str">
            <v>Gough Island</v>
          </cell>
        </row>
        <row r="5199">
          <cell r="A5199" t="str">
            <v>GB31961A</v>
          </cell>
          <cell r="B5199" t="str">
            <v>Golfo de Fonseca</v>
          </cell>
        </row>
        <row r="5200">
          <cell r="A5200" t="str">
            <v>GB32450A</v>
          </cell>
          <cell r="B5200" t="str">
            <v>English Channel - East</v>
          </cell>
        </row>
        <row r="5201">
          <cell r="A5201" t="str">
            <v>GB32633A</v>
          </cell>
          <cell r="B5201" t="str">
            <v>Ras el-Bassite to Baniyas</v>
          </cell>
        </row>
        <row r="5202">
          <cell r="A5202" t="str">
            <v>GB327100</v>
          </cell>
          <cell r="B5202" t="str">
            <v>Approaches to Ascension Island</v>
          </cell>
        </row>
        <row r="5203">
          <cell r="A5203" t="str">
            <v>GB327200</v>
          </cell>
          <cell r="B5203" t="str">
            <v>Saint Helena</v>
          </cell>
        </row>
        <row r="5204">
          <cell r="A5204" t="str">
            <v>GB32725A</v>
          </cell>
          <cell r="B5204" t="str">
            <v>Killala Bay To Crohy Head</v>
          </cell>
        </row>
        <row r="5205">
          <cell r="A5205" t="str">
            <v>GB32883A</v>
          </cell>
          <cell r="B5205" t="str">
            <v>Maslen Nos to Nos Kaliakra SW</v>
          </cell>
        </row>
        <row r="5206">
          <cell r="A5206" t="str">
            <v>GB32887B</v>
          </cell>
          <cell r="B5206" t="str">
            <v>Jazireh Ye Lavan</v>
          </cell>
        </row>
        <row r="5207">
          <cell r="A5207" t="str">
            <v>GB333210</v>
          </cell>
          <cell r="B5207" t="str">
            <v>Cape Kokkino to Zephyros Point</v>
          </cell>
        </row>
        <row r="5208">
          <cell r="A5208" t="str">
            <v>GB333220</v>
          </cell>
          <cell r="B5208" t="str">
            <v>Cape Aspro to Cape Pyla</v>
          </cell>
        </row>
        <row r="5209">
          <cell r="A5209" t="str">
            <v>GB333240</v>
          </cell>
          <cell r="B5209" t="str">
            <v>Cape Greco</v>
          </cell>
        </row>
        <row r="5210">
          <cell r="A5210" t="str">
            <v>GB33597A</v>
          </cell>
          <cell r="B5210" t="str">
            <v>South Georgia (West)</v>
          </cell>
        </row>
        <row r="5211">
          <cell r="A5211" t="str">
            <v>GB33597B</v>
          </cell>
          <cell r="B5211" t="str">
            <v>South Georgia (East)</v>
          </cell>
        </row>
        <row r="5212">
          <cell r="A5212" t="str">
            <v>GB33967A</v>
          </cell>
          <cell r="B5212" t="str">
            <v>Koh Samit To Ko Kut</v>
          </cell>
        </row>
        <row r="5213">
          <cell r="A5213" t="str">
            <v>GB340020</v>
          </cell>
          <cell r="B5213" t="str">
            <v>Suez Bay to Ras Sheratib</v>
          </cell>
        </row>
        <row r="5214">
          <cell r="A5214" t="str">
            <v>GB340040</v>
          </cell>
          <cell r="B5214" t="str">
            <v>Ras Sheratib to Ashrafi Islands</v>
          </cell>
        </row>
        <row r="5215">
          <cell r="A5215" t="str">
            <v>GB340060</v>
          </cell>
          <cell r="B5215" t="str">
            <v>Ashrafi Islands to Safaga</v>
          </cell>
        </row>
        <row r="5216">
          <cell r="A5216" t="str">
            <v>GB340310</v>
          </cell>
          <cell r="B5216" t="str">
            <v>Shi'b Nazar to Qita'kidan</v>
          </cell>
        </row>
        <row r="5217">
          <cell r="A5217" t="str">
            <v>GB340600</v>
          </cell>
          <cell r="B5217" t="str">
            <v>Approaches to Jizan</v>
          </cell>
        </row>
        <row r="5218">
          <cell r="A5218" t="str">
            <v>GB340720</v>
          </cell>
          <cell r="B5218" t="str">
            <v>S Appr Massawa (Mits'iwa)</v>
          </cell>
        </row>
        <row r="5219">
          <cell r="A5219" t="str">
            <v>GB340840</v>
          </cell>
          <cell r="B5219" t="str">
            <v>Ghubbat Al Haykah Aden Harbour</v>
          </cell>
        </row>
        <row r="5220">
          <cell r="A5220" t="str">
            <v>GB341100</v>
          </cell>
          <cell r="B5220" t="str">
            <v>Raas Caseyr to Suqutra</v>
          </cell>
        </row>
        <row r="5221">
          <cell r="A5221" t="str">
            <v>GB341110</v>
          </cell>
          <cell r="B5221" t="str">
            <v>Outer Appr to Port Salalah</v>
          </cell>
        </row>
        <row r="5222">
          <cell r="A5222" t="str">
            <v>GB341200</v>
          </cell>
          <cell r="B5222" t="str">
            <v>Suqutra (Socotra)</v>
          </cell>
        </row>
        <row r="5223">
          <cell r="A5223" t="str">
            <v>GB341310</v>
          </cell>
          <cell r="B5223" t="str">
            <v>Outer Approaches to Wudam</v>
          </cell>
        </row>
        <row r="5224">
          <cell r="A5224" t="str">
            <v>GB341320</v>
          </cell>
          <cell r="B5224" t="str">
            <v>Appr Muscat and Mina' Al Fahl</v>
          </cell>
        </row>
        <row r="5225">
          <cell r="A5225" t="str">
            <v>GB341330</v>
          </cell>
          <cell r="B5225" t="str">
            <v>Northern Approaches to Masirah</v>
          </cell>
        </row>
        <row r="5226">
          <cell r="A5226" t="str">
            <v>GB341340</v>
          </cell>
          <cell r="B5226" t="str">
            <v>Southern Approaches to Masirah</v>
          </cell>
        </row>
        <row r="5227">
          <cell r="A5227" t="str">
            <v>GB342100</v>
          </cell>
          <cell r="B5227" t="str">
            <v>Lamu to Kismaayo</v>
          </cell>
        </row>
        <row r="5228">
          <cell r="A5228" t="str">
            <v>GB342200</v>
          </cell>
          <cell r="B5228" t="str">
            <v>Pemba Island to Ungama Bay</v>
          </cell>
        </row>
        <row r="5229">
          <cell r="A5229" t="str">
            <v>GB342300</v>
          </cell>
          <cell r="B5229" t="str">
            <v>Mafia Island to Pemba Island</v>
          </cell>
        </row>
        <row r="5230">
          <cell r="A5230" t="str">
            <v>GB356400</v>
          </cell>
          <cell r="B5230" t="str">
            <v>Rangoon River to Heinze Island</v>
          </cell>
        </row>
        <row r="5231">
          <cell r="A5231" t="str">
            <v>GB360320</v>
          </cell>
          <cell r="B5231" t="str">
            <v>Ambulong Tablas Semirara I</v>
          </cell>
        </row>
        <row r="5232">
          <cell r="A5232" t="str">
            <v>GB360340</v>
          </cell>
          <cell r="B5232" t="str">
            <v>West Coast of Panay</v>
          </cell>
        </row>
        <row r="5233">
          <cell r="A5233" t="str">
            <v>GB360360</v>
          </cell>
          <cell r="B5233" t="str">
            <v>Cuyo West Pass</v>
          </cell>
        </row>
        <row r="5234">
          <cell r="A5234" t="str">
            <v>GB360420</v>
          </cell>
          <cell r="B5234" t="str">
            <v>Samar Sea East Part Visayan Sea</v>
          </cell>
        </row>
        <row r="5235">
          <cell r="A5235" t="str">
            <v>GB360440</v>
          </cell>
          <cell r="B5235" t="str">
            <v>Appr Bernardino Albay Lagonoy</v>
          </cell>
        </row>
        <row r="5236">
          <cell r="A5236" t="str">
            <v>GB360460</v>
          </cell>
          <cell r="B5236" t="str">
            <v>Sibuyan Sea to Ticao Pass</v>
          </cell>
        </row>
        <row r="5237">
          <cell r="A5237" t="str">
            <v>GB360480</v>
          </cell>
          <cell r="B5237" t="str">
            <v>Sibuyan to Bantayan Island</v>
          </cell>
        </row>
        <row r="5238">
          <cell r="A5238" t="str">
            <v>GB360520</v>
          </cell>
          <cell r="B5238" t="str">
            <v>Leyte Gulf and Approaches</v>
          </cell>
        </row>
        <row r="5239">
          <cell r="A5239" t="str">
            <v>GB360540</v>
          </cell>
          <cell r="B5239" t="str">
            <v>Mindoro Strait</v>
          </cell>
        </row>
        <row r="5240">
          <cell r="A5240" t="str">
            <v>GB360560</v>
          </cell>
          <cell r="B5240" t="str">
            <v>Romblon Passage to Tayabas Bay</v>
          </cell>
        </row>
        <row r="5241">
          <cell r="A5241" t="str">
            <v>GB360570</v>
          </cell>
          <cell r="B5241" t="str">
            <v>San Antonio to Dasol Bay</v>
          </cell>
        </row>
        <row r="5242">
          <cell r="A5242" t="str">
            <v>GB360580</v>
          </cell>
          <cell r="B5242" t="str">
            <v>Verde Island Passage</v>
          </cell>
        </row>
        <row r="5243">
          <cell r="A5243" t="str">
            <v>GB360590</v>
          </cell>
          <cell r="B5243" t="str">
            <v>Manila Bay and Approaches</v>
          </cell>
        </row>
        <row r="5244">
          <cell r="A5244" t="str">
            <v>GB360610</v>
          </cell>
          <cell r="B5244" t="str">
            <v>The Passages between Panay</v>
          </cell>
        </row>
        <row r="5245">
          <cell r="A5245" t="str">
            <v>GB360620</v>
          </cell>
          <cell r="B5245" t="str">
            <v>Camotes Sea</v>
          </cell>
        </row>
        <row r="5246">
          <cell r="A5246" t="str">
            <v>GB360630</v>
          </cell>
          <cell r="B5246" t="str">
            <v>S Appr Canigao Chan Surigao Str</v>
          </cell>
        </row>
        <row r="5247">
          <cell r="A5247" t="str">
            <v>GB360660</v>
          </cell>
          <cell r="B5247" t="str">
            <v>S Tanon Strait Cebu Bohol Sea</v>
          </cell>
        </row>
        <row r="5248">
          <cell r="A5248" t="str">
            <v>GB360710</v>
          </cell>
          <cell r="B5248" t="str">
            <v>Panay Gulf and Approaches</v>
          </cell>
        </row>
        <row r="5249">
          <cell r="A5249" t="str">
            <v>GB361100</v>
          </cell>
          <cell r="B5249" t="str">
            <v>Tanjung to Labuan</v>
          </cell>
        </row>
        <row r="5250">
          <cell r="A5250" t="str">
            <v>GB372110</v>
          </cell>
          <cell r="B5250" t="str">
            <v>Anvers Island to Renaud Island</v>
          </cell>
        </row>
        <row r="5251">
          <cell r="A5251" t="str">
            <v>GB372210</v>
          </cell>
          <cell r="B5251" t="str">
            <v>Joinville I Egg I Coupvent Pt</v>
          </cell>
        </row>
        <row r="5252">
          <cell r="A5252" t="str">
            <v>GB372220</v>
          </cell>
          <cell r="B5252" t="str">
            <v>Vega Island to Cape Longing</v>
          </cell>
        </row>
        <row r="5253">
          <cell r="A5253" t="str">
            <v>GB380020</v>
          </cell>
          <cell r="B5253" t="str">
            <v>Serpent's Mouth</v>
          </cell>
        </row>
        <row r="5254">
          <cell r="A5254" t="str">
            <v>GB380040</v>
          </cell>
          <cell r="B5254" t="str">
            <v>Gulf of Paria</v>
          </cell>
        </row>
        <row r="5255">
          <cell r="A5255" t="str">
            <v>GB380210</v>
          </cell>
          <cell r="B5255" t="str">
            <v>Saint Vincent to Grenada</v>
          </cell>
        </row>
        <row r="5256">
          <cell r="A5256" t="str">
            <v>GB380230</v>
          </cell>
          <cell r="B5256" t="str">
            <v>Southern to Northern St Lucia</v>
          </cell>
        </row>
        <row r="5257">
          <cell r="A5257" t="str">
            <v>GB382020</v>
          </cell>
          <cell r="B5257" t="str">
            <v>Bermuda</v>
          </cell>
        </row>
        <row r="5258">
          <cell r="A5258" t="str">
            <v>GB383710</v>
          </cell>
          <cell r="B5258" t="str">
            <v>Western Approaches to Jamaica</v>
          </cell>
        </row>
        <row r="5259">
          <cell r="A5259" t="str">
            <v>GB383720</v>
          </cell>
          <cell r="B5259" t="str">
            <v>Eastern Approaches to Jamaica</v>
          </cell>
        </row>
        <row r="5260">
          <cell r="A5260" t="str">
            <v>GB389310</v>
          </cell>
          <cell r="B5260" t="str">
            <v>Gulf of Honduras</v>
          </cell>
        </row>
        <row r="5261">
          <cell r="A5261" t="str">
            <v>GB389320</v>
          </cell>
          <cell r="B5261" t="str">
            <v>Monkey River to Colson Point</v>
          </cell>
        </row>
        <row r="5262">
          <cell r="A5262" t="str">
            <v>GB389330</v>
          </cell>
          <cell r="B5262" t="str">
            <v>Colson Point to Belize City</v>
          </cell>
        </row>
        <row r="5263">
          <cell r="A5263" t="str">
            <v>GB400011</v>
          </cell>
          <cell r="B5263" t="str">
            <v>Jazireh-Ye Khark To Ganaveh</v>
          </cell>
        </row>
        <row r="5264">
          <cell r="A5264" t="str">
            <v>GB400026</v>
          </cell>
          <cell r="B5264" t="str">
            <v>Tor Bay</v>
          </cell>
        </row>
        <row r="5265">
          <cell r="A5265" t="str">
            <v>GB400027</v>
          </cell>
          <cell r="B5265" t="str">
            <v>Bushehr </v>
          </cell>
        </row>
        <row r="5266">
          <cell r="A5266" t="str">
            <v>GB400036</v>
          </cell>
          <cell r="B5266" t="str">
            <v>Approaches to Marsaxlokk</v>
          </cell>
        </row>
        <row r="5267">
          <cell r="A5267" t="str">
            <v>GB400063</v>
          </cell>
          <cell r="B5267" t="str">
            <v>Apprs To King Abdullah Port</v>
          </cell>
        </row>
        <row r="5268">
          <cell r="A5268" t="str">
            <v>GB400082</v>
          </cell>
          <cell r="B5268" t="str">
            <v>Anatom</v>
          </cell>
        </row>
        <row r="5269">
          <cell r="A5269" t="str">
            <v>GB40011A</v>
          </cell>
          <cell r="B5269" t="str">
            <v>Jazireh Ye Khark</v>
          </cell>
        </row>
        <row r="5270">
          <cell r="A5270" t="str">
            <v>GB400323</v>
          </cell>
          <cell r="B5270" t="str">
            <v>Dover Strait (Eastern Part)</v>
          </cell>
        </row>
        <row r="5271">
          <cell r="A5271" t="str">
            <v>GB400377</v>
          </cell>
          <cell r="B5271" t="str">
            <v>Fiji Islands - Apprs to Malau</v>
          </cell>
        </row>
        <row r="5272">
          <cell r="A5272" t="str">
            <v>GB400378</v>
          </cell>
          <cell r="B5272" t="str">
            <v>Fiji Islands - Savusavu Bay</v>
          </cell>
        </row>
        <row r="5273">
          <cell r="A5273" t="str">
            <v>GB400384</v>
          </cell>
          <cell r="B5273" t="str">
            <v>Ravi Ravi Pt to Cakaulevu Reef</v>
          </cell>
        </row>
        <row r="5274">
          <cell r="A5274" t="str">
            <v>GB400385</v>
          </cell>
          <cell r="B5274" t="str">
            <v>Yaqaga Island to Vatuki Island</v>
          </cell>
        </row>
        <row r="5275">
          <cell r="A5275" t="str">
            <v>GB400386</v>
          </cell>
          <cell r="B5275" t="str">
            <v>Yadua Island to Cakacavera Reef</v>
          </cell>
        </row>
        <row r="5276">
          <cell r="A5276" t="str">
            <v>GB400387</v>
          </cell>
          <cell r="B5276" t="str">
            <v>Natobu Passage to Viti Levu Bay</v>
          </cell>
        </row>
        <row r="5277">
          <cell r="A5277" t="str">
            <v>GB400389</v>
          </cell>
          <cell r="B5277" t="str">
            <v>Lautoka to Vatia Lailai</v>
          </cell>
        </row>
        <row r="5278">
          <cell r="A5278" t="str">
            <v>GB400445</v>
          </cell>
          <cell r="B5278" t="str">
            <v>Graham Land Lemaire Channel</v>
          </cell>
        </row>
        <row r="5279">
          <cell r="A5279" t="str">
            <v>GB400448</v>
          </cell>
          <cell r="B5279" t="str">
            <v>Pendleton Strait Harrison Pass</v>
          </cell>
        </row>
        <row r="5280">
          <cell r="A5280" t="str">
            <v>GB400450</v>
          </cell>
          <cell r="B5280" t="str">
            <v>Crystal Sd. to Pendleton Str.</v>
          </cell>
        </row>
        <row r="5281">
          <cell r="A5281" t="str">
            <v>GB400451</v>
          </cell>
          <cell r="B5281" t="str">
            <v>Grandidier Channel</v>
          </cell>
        </row>
        <row r="5282">
          <cell r="A5282" t="str">
            <v>GB400457</v>
          </cell>
          <cell r="B5282" t="str">
            <v>Portland Bight</v>
          </cell>
        </row>
        <row r="5283">
          <cell r="A5283" t="str">
            <v>GB400463</v>
          </cell>
          <cell r="B5283" t="str">
            <v>Punta Cabarete Punta Brimball</v>
          </cell>
        </row>
        <row r="5284">
          <cell r="A5284" t="str">
            <v>GB400487</v>
          </cell>
          <cell r="B5284" t="str">
            <v>West Indies - Saint Christopher</v>
          </cell>
        </row>
        <row r="5285">
          <cell r="A5285" t="str">
            <v>GB400488</v>
          </cell>
          <cell r="B5285" t="str">
            <v>Makogai Channel - Nasilai Mouth</v>
          </cell>
        </row>
        <row r="5286">
          <cell r="A5286" t="str">
            <v>GB400489</v>
          </cell>
          <cell r="B5286" t="str">
            <v>Approaches to Nevis  </v>
          </cell>
        </row>
        <row r="5287">
          <cell r="A5287" t="str">
            <v>GB400513</v>
          </cell>
          <cell r="B5287" t="str">
            <v>Tela</v>
          </cell>
        </row>
        <row r="5288">
          <cell r="A5288" t="str">
            <v>GB400519</v>
          </cell>
          <cell r="B5288" t="str">
            <v>Georgetown (GY) to Linden</v>
          </cell>
        </row>
        <row r="5289">
          <cell r="A5289" t="str">
            <v>GB400522</v>
          </cell>
          <cell r="B5289" t="str">
            <v>Belize City and Approaches</v>
          </cell>
        </row>
        <row r="5290">
          <cell r="A5290" t="str">
            <v>GB400536</v>
          </cell>
          <cell r="B5290" t="str">
            <v>Newhaven to Rye Bay</v>
          </cell>
        </row>
        <row r="5291">
          <cell r="A5291" t="str">
            <v>GB400537</v>
          </cell>
          <cell r="B5291" t="str">
            <v>Approaches to Georgetown</v>
          </cell>
        </row>
        <row r="5292">
          <cell r="A5292" t="str">
            <v>GB400542</v>
          </cell>
          <cell r="B5292" t="str">
            <v>Approaches to Al Hudaydah</v>
          </cell>
        </row>
        <row r="5293">
          <cell r="A5293" t="str">
            <v>GB400548</v>
          </cell>
          <cell r="B5293" t="str">
            <v>Appr Madiq Kamaran Al Luhayyah</v>
          </cell>
        </row>
        <row r="5294">
          <cell r="A5294" t="str">
            <v>GB400584</v>
          </cell>
          <cell r="B5294" t="str">
            <v>Saint Christopher to Barbuda</v>
          </cell>
        </row>
        <row r="5295">
          <cell r="A5295" t="str">
            <v>GB400585</v>
          </cell>
          <cell r="B5295" t="str">
            <v>Montserrat and Antigua</v>
          </cell>
        </row>
        <row r="5296">
          <cell r="A5296" t="str">
            <v>GB400608</v>
          </cell>
          <cell r="B5296" t="str">
            <v>River Gambia Entrance</v>
          </cell>
        </row>
        <row r="5297">
          <cell r="A5297" t="str">
            <v>GB400623</v>
          </cell>
          <cell r="B5297" t="str">
            <v>Tagrin Point To Pepel</v>
          </cell>
        </row>
        <row r="5298">
          <cell r="A5298" t="str">
            <v>GB400625</v>
          </cell>
          <cell r="B5298" t="str">
            <v>Entrance to Sierra Leone River</v>
          </cell>
        </row>
        <row r="5299">
          <cell r="A5299" t="str">
            <v>GB400644</v>
          </cell>
          <cell r="B5299" t="str">
            <v>Baia de Maputo</v>
          </cell>
        </row>
        <row r="5300">
          <cell r="A5300" t="str">
            <v>GB400646</v>
          </cell>
          <cell r="B5300" t="str">
            <v>Porto de Maputo</v>
          </cell>
        </row>
        <row r="5301">
          <cell r="A5301" t="str">
            <v>GB400649</v>
          </cell>
          <cell r="B5301" t="str">
            <v>Nacala </v>
          </cell>
        </row>
        <row r="5302">
          <cell r="A5302" t="str">
            <v>GB400657</v>
          </cell>
          <cell r="B5302" t="str">
            <v>Ponta da Cafumbila to Matadi</v>
          </cell>
        </row>
        <row r="5303">
          <cell r="A5303" t="str">
            <v>GB400658</v>
          </cell>
          <cell r="B5303" t="str">
            <v>Entrance to River Congo</v>
          </cell>
        </row>
        <row r="5304">
          <cell r="A5304" t="str">
            <v>GB400664</v>
          </cell>
          <cell r="B5304" t="str">
            <v>Approaches to Mtwara</v>
          </cell>
        </row>
        <row r="5305">
          <cell r="A5305" t="str">
            <v>GB400714</v>
          </cell>
          <cell r="B5305" t="str">
            <v>Aba Riringa Kanton Island</v>
          </cell>
        </row>
        <row r="5306">
          <cell r="A5306" t="str">
            <v>GB400729</v>
          </cell>
          <cell r="B5306" t="str">
            <v>Approaches to Butaritari</v>
          </cell>
        </row>
        <row r="5307">
          <cell r="A5307" t="str">
            <v>GB400737</v>
          </cell>
          <cell r="B5307" t="str">
            <v>Rosyth To Kincardine</v>
          </cell>
        </row>
        <row r="5308">
          <cell r="A5308" t="str">
            <v>GB400742</v>
          </cell>
          <cell r="B5308" t="str">
            <v>Mahe Prasun Adjacent Islands</v>
          </cell>
        </row>
        <row r="5309">
          <cell r="A5309" t="str">
            <v>GB400791</v>
          </cell>
          <cell r="B5309" t="str">
            <v>Saint Vincent to Bequia</v>
          </cell>
        </row>
        <row r="5310">
          <cell r="A5310" t="str">
            <v>GB400793</v>
          </cell>
          <cell r="B5310" t="str">
            <v>Bequia to Canouan</v>
          </cell>
        </row>
        <row r="5311">
          <cell r="A5311" t="str">
            <v>GB400795</v>
          </cell>
          <cell r="B5311" t="str">
            <v>Carriccou to Grenada</v>
          </cell>
        </row>
        <row r="5312">
          <cell r="A5312" t="str">
            <v>GB400797</v>
          </cell>
          <cell r="B5312" t="str">
            <v>Grenada</v>
          </cell>
        </row>
        <row r="5313">
          <cell r="A5313" t="str">
            <v>GB400815</v>
          </cell>
          <cell r="B5313" t="str">
            <v>Approaches to Trincomalee  </v>
          </cell>
        </row>
        <row r="5314">
          <cell r="A5314" t="str">
            <v>GB400819</v>
          </cell>
          <cell r="B5314" t="str">
            <v>Approaches to Galle Harbour </v>
          </cell>
        </row>
        <row r="5315">
          <cell r="A5315" t="str">
            <v>GB400868</v>
          </cell>
          <cell r="B5315" t="str">
            <v>Southern Appr. to The Narrows</v>
          </cell>
        </row>
        <row r="5316">
          <cell r="A5316" t="str">
            <v>GB400947</v>
          </cell>
          <cell r="B5316" t="str">
            <v>Approaches to Pelabuhan Labuan</v>
          </cell>
        </row>
        <row r="5317">
          <cell r="A5317" t="str">
            <v>GB401003</v>
          </cell>
          <cell r="B5317" t="str">
            <v>Approaches to Porto da Beira</v>
          </cell>
        </row>
        <row r="5318">
          <cell r="A5318" t="str">
            <v>GB40108A</v>
          </cell>
          <cell r="B5318" t="str">
            <v>Wells-Next-The-Sea</v>
          </cell>
        </row>
        <row r="5319">
          <cell r="A5319" t="str">
            <v>GB401185</v>
          </cell>
          <cell r="B5319" t="str">
            <v>River Thames - Sea Reach</v>
          </cell>
        </row>
        <row r="5320">
          <cell r="A5320" t="str">
            <v>GB401228</v>
          </cell>
          <cell r="B5320" t="str">
            <v>Umm Qasr and Az Zubayr </v>
          </cell>
        </row>
        <row r="5321">
          <cell r="A5321" t="str">
            <v>GB401229</v>
          </cell>
          <cell r="B5321" t="str">
            <v>Hadd Warbah to Athan Shoal</v>
          </cell>
        </row>
        <row r="5322">
          <cell r="A5322" t="str">
            <v>GB401268</v>
          </cell>
          <cell r="B5322" t="str">
            <v>Khowr-e Musa - The Bar</v>
          </cell>
        </row>
        <row r="5323">
          <cell r="A5323" t="str">
            <v>GB401273</v>
          </cell>
          <cell r="B5323" t="str">
            <v>Saint Lucia</v>
          </cell>
        </row>
        <row r="5324">
          <cell r="A5324" t="str">
            <v>GB401404</v>
          </cell>
          <cell r="B5324" t="str">
            <v xml:space="preserve"> Loch Ryan</v>
          </cell>
        </row>
        <row r="5325">
          <cell r="A5325" t="str">
            <v>GB401441</v>
          </cell>
          <cell r="B5325" t="str">
            <v>Turks Islands</v>
          </cell>
        </row>
        <row r="5326">
          <cell r="A5326" t="str">
            <v>GB401479</v>
          </cell>
          <cell r="B5326" t="str">
            <v>River Tay - Dundee To Perth</v>
          </cell>
        </row>
        <row r="5327">
          <cell r="A5327" t="str">
            <v>GB401481</v>
          </cell>
          <cell r="B5327" t="str">
            <v>Scotland - East - River Tay</v>
          </cell>
        </row>
        <row r="5328">
          <cell r="A5328" t="str">
            <v>GB401562</v>
          </cell>
          <cell r="B5328" t="str">
            <v>Port Kamsar and Approaches</v>
          </cell>
        </row>
        <row r="5329">
          <cell r="A5329" t="str">
            <v>GB401567</v>
          </cell>
          <cell r="B5329" t="str">
            <v>Approaches to Annaba</v>
          </cell>
        </row>
        <row r="5330">
          <cell r="A5330" t="str">
            <v>GB401578</v>
          </cell>
          <cell r="B5330" t="str">
            <v>Montenegro - Bar</v>
          </cell>
        </row>
        <row r="5331">
          <cell r="A5331" t="str">
            <v>GB401585</v>
          </cell>
          <cell r="B5331" t="str">
            <v>Hefa (Haifa) and Approaches</v>
          </cell>
        </row>
        <row r="5332">
          <cell r="A5332" t="str">
            <v>GB401606</v>
          </cell>
          <cell r="B5332" t="str">
            <v>Fishermans Gat to Princess Chan</v>
          </cell>
        </row>
        <row r="5333">
          <cell r="A5333" t="str">
            <v>GB401609</v>
          </cell>
          <cell r="B5333" t="str">
            <v>Knock John Channel to Sea Reach</v>
          </cell>
        </row>
        <row r="5334">
          <cell r="A5334" t="str">
            <v>GB40162A</v>
          </cell>
          <cell r="B5334" t="str">
            <v>Approaches to Milford Haven</v>
          </cell>
        </row>
        <row r="5335">
          <cell r="A5335" t="str">
            <v>GB40162B</v>
          </cell>
          <cell r="B5335" t="str">
            <v>Tenby &amp; Saundersfoot with Appr</v>
          </cell>
        </row>
        <row r="5336">
          <cell r="A5336" t="str">
            <v>GB401638</v>
          </cell>
          <cell r="B5336" t="str">
            <v>Espiritu Santo - Malo to Mavea</v>
          </cell>
        </row>
        <row r="5337">
          <cell r="A5337" t="str">
            <v>GB40164A</v>
          </cell>
          <cell r="B5337" t="str">
            <v>Barnstaple and Bideford</v>
          </cell>
        </row>
        <row r="5338">
          <cell r="A5338" t="str">
            <v>GB40164B</v>
          </cell>
          <cell r="B5338" t="str">
            <v>Lundy</v>
          </cell>
        </row>
        <row r="5339">
          <cell r="A5339" t="str">
            <v>GB401673</v>
          </cell>
          <cell r="B5339" t="str">
            <v>Mbengga to Namuka Harbour</v>
          </cell>
        </row>
        <row r="5340">
          <cell r="A5340" t="str">
            <v>GB401674</v>
          </cell>
          <cell r="B5340" t="str">
            <v>Eastern Approaches Suva Harbour</v>
          </cell>
        </row>
        <row r="5341">
          <cell r="A5341" t="str">
            <v>GB401682</v>
          </cell>
          <cell r="B5341" t="str">
            <v>Beqa Passage and Lagoon</v>
          </cell>
        </row>
        <row r="5342">
          <cell r="A5342" t="str">
            <v>GB401699</v>
          </cell>
          <cell r="B5342" t="str">
            <v>Nouadhibou  </v>
          </cell>
        </row>
        <row r="5343">
          <cell r="A5343" t="str">
            <v>GB401727</v>
          </cell>
          <cell r="B5343" t="str">
            <v>Bolama</v>
          </cell>
        </row>
        <row r="5344">
          <cell r="A5344" t="str">
            <v>GB401765</v>
          </cell>
          <cell r="B5344" t="str">
            <v>Old Head of Kinsale Power Head</v>
          </cell>
        </row>
        <row r="5345">
          <cell r="A5345" t="str">
            <v>GB401772</v>
          </cell>
          <cell r="B5345" t="str">
            <v>Rosslare Europort &amp; Western Hr</v>
          </cell>
        </row>
        <row r="5346">
          <cell r="A5346" t="str">
            <v>GB401788</v>
          </cell>
          <cell r="B5346" t="str">
            <v>Kuala Niur</v>
          </cell>
        </row>
        <row r="5347">
          <cell r="A5347" t="str">
            <v>GB401791</v>
          </cell>
          <cell r="B5347" t="str">
            <v>Caledonian Corpach to Inverness</v>
          </cell>
        </row>
        <row r="5348">
          <cell r="A5348" t="str">
            <v>GB401798</v>
          </cell>
          <cell r="B5348" t="str">
            <v>Appr Puerto Limon Bahia Moin  </v>
          </cell>
        </row>
        <row r="5349">
          <cell r="A5349" t="str">
            <v>GB401819</v>
          </cell>
          <cell r="B5349" t="str">
            <v>Approaches to River Shannon </v>
          </cell>
        </row>
        <row r="5350">
          <cell r="A5350" t="str">
            <v>GB401820</v>
          </cell>
          <cell r="B5350" t="str">
            <v>Aran Islands to Roonah Head </v>
          </cell>
        </row>
        <row r="5351">
          <cell r="A5351" t="str">
            <v>GB401822</v>
          </cell>
          <cell r="B5351" t="str">
            <v>Tanjung Po to Pending</v>
          </cell>
        </row>
        <row r="5352">
          <cell r="A5352" t="str">
            <v>GB401828</v>
          </cell>
          <cell r="B5352" t="str">
            <v>Dover to North Foreland</v>
          </cell>
        </row>
        <row r="5353">
          <cell r="A5353" t="str">
            <v>GB40182A</v>
          </cell>
          <cell r="B5353" t="str">
            <v>Isles of Scilly</v>
          </cell>
        </row>
        <row r="5354">
          <cell r="A5354" t="str">
            <v>GB401838</v>
          </cell>
          <cell r="B5354" t="str">
            <v>Shot Head To Bantry</v>
          </cell>
        </row>
        <row r="5355">
          <cell r="A5355" t="str">
            <v>GB401840</v>
          </cell>
          <cell r="B5355" t="str">
            <v>Black Ball Head To Shot Head</v>
          </cell>
        </row>
        <row r="5356">
          <cell r="A5356" t="str">
            <v>GB401844</v>
          </cell>
          <cell r="B5356" t="str">
            <v>Brunei Bay and Approaches</v>
          </cell>
        </row>
        <row r="5357">
          <cell r="A5357" t="str">
            <v>GB40184A</v>
          </cell>
          <cell r="B5357" t="str">
            <v>Approaches to Falmouth</v>
          </cell>
        </row>
        <row r="5358">
          <cell r="A5358" t="str">
            <v>GB40186A</v>
          </cell>
          <cell r="B5358" t="str">
            <v>Appr Padstow R Camel Wadebridge</v>
          </cell>
        </row>
        <row r="5359">
          <cell r="A5359" t="str">
            <v>GB40186D</v>
          </cell>
          <cell r="B5359" t="str">
            <v>St Ives Bay</v>
          </cell>
        </row>
        <row r="5360">
          <cell r="A5360" t="str">
            <v>GB401879</v>
          </cell>
          <cell r="B5360" t="str">
            <v>Rathlin O'Birne to Aran Island </v>
          </cell>
        </row>
        <row r="5361">
          <cell r="A5361" t="str">
            <v>GB401883</v>
          </cell>
          <cell r="B5361" t="str">
            <v>Black Point to Inishsirrer</v>
          </cell>
        </row>
        <row r="5362">
          <cell r="A5362" t="str">
            <v>GB401892</v>
          </cell>
          <cell r="B5362" t="str">
            <v>Dover Strait (Western Part)</v>
          </cell>
        </row>
        <row r="5363">
          <cell r="A5363" t="str">
            <v>GB401940</v>
          </cell>
          <cell r="B5363" t="str">
            <v>Outer Approaches to Salina Cruz</v>
          </cell>
        </row>
        <row r="5364">
          <cell r="A5364" t="str">
            <v>GB401946</v>
          </cell>
          <cell r="B5364" t="str">
            <v>Approaches to Quetzal</v>
          </cell>
        </row>
        <row r="5365">
          <cell r="A5365" t="str">
            <v>GB401949</v>
          </cell>
          <cell r="B5365" t="str">
            <v>Appr to Miri and Batang Baram</v>
          </cell>
        </row>
        <row r="5366">
          <cell r="A5366" t="str">
            <v>GB401969</v>
          </cell>
          <cell r="B5366" t="str">
            <v>Puerto Sandino</v>
          </cell>
        </row>
        <row r="5367">
          <cell r="A5367" t="str">
            <v>GB401984</v>
          </cell>
          <cell r="B5367" t="str">
            <v>Galway Bay</v>
          </cell>
        </row>
        <row r="5368">
          <cell r="A5368" t="str">
            <v>GB402005</v>
          </cell>
          <cell r="B5368" t="str">
            <v>Great Tobago to Tortola West</v>
          </cell>
        </row>
        <row r="5369">
          <cell r="A5369" t="str">
            <v>GB402006</v>
          </cell>
          <cell r="B5369" t="str">
            <v>Anegada To Hans Lolik Island</v>
          </cell>
        </row>
        <row r="5370">
          <cell r="A5370" t="str">
            <v>GB402017</v>
          </cell>
          <cell r="B5370" t="str">
            <v>Dungarvan Harbour</v>
          </cell>
        </row>
        <row r="5371">
          <cell r="A5371" t="str">
            <v>GB402019</v>
          </cell>
          <cell r="B5371" t="str">
            <v>North Sound to Road Harbour</v>
          </cell>
        </row>
        <row r="5372">
          <cell r="A5372" t="str">
            <v>GB40202A</v>
          </cell>
          <cell r="B5372" t="str">
            <v>Dodman Point to Looe Bay</v>
          </cell>
        </row>
        <row r="5373">
          <cell r="A5373" t="str">
            <v>GB40202J</v>
          </cell>
          <cell r="B5373" t="str">
            <v>Whitsand Bay to Yealm Head</v>
          </cell>
        </row>
        <row r="5374">
          <cell r="A5374" t="str">
            <v>GB402047</v>
          </cell>
          <cell r="B5374" t="str">
            <v>Approaches to Anguilla</v>
          </cell>
        </row>
        <row r="5375">
          <cell r="A5375" t="str">
            <v>GB40204A</v>
          </cell>
          <cell r="B5375" t="str">
            <v>Salcombe to Crabrock Point</v>
          </cell>
        </row>
        <row r="5376">
          <cell r="A5376" t="str">
            <v>GB402064</v>
          </cell>
          <cell r="B5376" t="str">
            <v>West Indies - Antigua</v>
          </cell>
        </row>
        <row r="5377">
          <cell r="A5377" t="str">
            <v>GB402067</v>
          </cell>
          <cell r="B5377" t="str">
            <v>Addoo Atoll</v>
          </cell>
        </row>
        <row r="5378">
          <cell r="A5378" t="str">
            <v>GB402071</v>
          </cell>
          <cell r="B5378" t="str">
            <v>Youghal</v>
          </cell>
        </row>
        <row r="5379">
          <cell r="A5379" t="str">
            <v>GB402092</v>
          </cell>
          <cell r="B5379" t="str">
            <v>Toe Head to Courtmacsherry Bay </v>
          </cell>
        </row>
        <row r="5380">
          <cell r="A5380" t="str">
            <v>GB402100</v>
          </cell>
          <cell r="B5380" t="str">
            <v>Appr Port &amp; Bintulu Pelabuhan</v>
          </cell>
        </row>
        <row r="5381">
          <cell r="A5381" t="str">
            <v>GB402125</v>
          </cell>
          <cell r="B5381" t="str">
            <v>Valentia</v>
          </cell>
        </row>
        <row r="5382">
          <cell r="A5382" t="str">
            <v>GB402184</v>
          </cell>
          <cell r="B5382" t="str">
            <v>Mizen Head to Gascanane Sound</v>
          </cell>
        </row>
        <row r="5383">
          <cell r="A5383" t="str">
            <v>GB40224A</v>
          </cell>
          <cell r="B5383" t="str">
            <v>Bill of Portland to Anvil Point</v>
          </cell>
        </row>
        <row r="5384">
          <cell r="A5384" t="str">
            <v>GB40224B</v>
          </cell>
          <cell r="B5384" t="str">
            <v>Approaches Portland &amp; Weymouth</v>
          </cell>
        </row>
        <row r="5385">
          <cell r="A5385" t="str">
            <v>GB40224F</v>
          </cell>
          <cell r="B5385" t="str">
            <v>Poole Bay</v>
          </cell>
        </row>
        <row r="5386">
          <cell r="A5386" t="str">
            <v>GB402285</v>
          </cell>
          <cell r="B5386" t="str">
            <v>Varna and Approaches</v>
          </cell>
        </row>
        <row r="5387">
          <cell r="A5387" t="str">
            <v>GB402326</v>
          </cell>
          <cell r="B5387" t="str">
            <v>Loch Crinan To Firth Of Loran</v>
          </cell>
        </row>
        <row r="5388">
          <cell r="A5388" t="str">
            <v>GB402343</v>
          </cell>
          <cell r="B5388" t="str">
            <v>Apprs Gulf of Corryvreckan</v>
          </cell>
        </row>
        <row r="5389">
          <cell r="A5389" t="str">
            <v>GB402379</v>
          </cell>
          <cell r="B5389" t="str">
            <v>Loch Linnhe - Central Part</v>
          </cell>
        </row>
        <row r="5390">
          <cell r="A5390" t="str">
            <v>GB402386</v>
          </cell>
          <cell r="B5390" t="str">
            <v>Firth Of Lorn - Southern Part</v>
          </cell>
        </row>
        <row r="5391">
          <cell r="A5391" t="str">
            <v>GB402387</v>
          </cell>
          <cell r="B5391" t="str">
            <v>Firth Of Lorn - Northern Part</v>
          </cell>
        </row>
        <row r="5392">
          <cell r="A5392" t="str">
            <v>GB402388</v>
          </cell>
          <cell r="B5392" t="str">
            <v>Loch Etive and Approaches</v>
          </cell>
        </row>
        <row r="5393">
          <cell r="A5393" t="str">
            <v>GB402392</v>
          </cell>
          <cell r="B5393" t="str">
            <v>Sound Of Mull Western Entrance</v>
          </cell>
        </row>
        <row r="5394">
          <cell r="A5394" t="str">
            <v>GB402394</v>
          </cell>
          <cell r="B5394" t="str">
            <v>West Coast - Loch Sunart</v>
          </cell>
        </row>
        <row r="5395">
          <cell r="A5395" t="str">
            <v>GB402396</v>
          </cell>
          <cell r="B5395" t="str">
            <v>Sound Of Jura - Southern Part</v>
          </cell>
        </row>
        <row r="5396">
          <cell r="A5396" t="str">
            <v>GB402397</v>
          </cell>
          <cell r="B5396" t="str">
            <v>Sound Of Jura - Northern Part</v>
          </cell>
        </row>
        <row r="5397">
          <cell r="A5397" t="str">
            <v>GB402399</v>
          </cell>
          <cell r="B5397" t="str">
            <v>Burgas and Approaches</v>
          </cell>
        </row>
        <row r="5398">
          <cell r="A5398" t="str">
            <v>GB40242A</v>
          </cell>
          <cell r="B5398" t="str">
            <v>Western Approaches the Solent</v>
          </cell>
        </row>
        <row r="5399">
          <cell r="A5399" t="str">
            <v>GB40242B</v>
          </cell>
          <cell r="B5399" t="str">
            <v>The Solent &amp; Southampton Water</v>
          </cell>
        </row>
        <row r="5400">
          <cell r="A5400" t="str">
            <v>GB40242C</v>
          </cell>
          <cell r="B5400" t="str">
            <v>Eastern Approaches the Solent</v>
          </cell>
        </row>
        <row r="5401">
          <cell r="A5401" t="str">
            <v>GB40244A</v>
          </cell>
          <cell r="B5401" t="str">
            <v>Approaches to Shoreham</v>
          </cell>
        </row>
        <row r="5402">
          <cell r="A5402" t="str">
            <v>GB402475</v>
          </cell>
          <cell r="B5402" t="str">
            <v>Sound of Gigha</v>
          </cell>
        </row>
        <row r="5403">
          <cell r="A5403" t="str">
            <v>GB402476</v>
          </cell>
          <cell r="B5403" t="str">
            <v>West Loch Tarbert</v>
          </cell>
        </row>
        <row r="5404">
          <cell r="A5404" t="str">
            <v>GB402478</v>
          </cell>
          <cell r="B5404" t="str">
            <v>Monrovia  </v>
          </cell>
        </row>
        <row r="5405">
          <cell r="A5405" t="str">
            <v>GB402481</v>
          </cell>
          <cell r="B5405" t="str">
            <v>Sound Of Islay</v>
          </cell>
        </row>
        <row r="5406">
          <cell r="A5406" t="str">
            <v>GB402485</v>
          </cell>
          <cell r="B5406" t="str">
            <v>Approaches To Barbados</v>
          </cell>
        </row>
        <row r="5407">
          <cell r="A5407" t="str">
            <v>GB402495</v>
          </cell>
          <cell r="B5407" t="str">
            <v>Kenmare River </v>
          </cell>
        </row>
        <row r="5408">
          <cell r="A5408" t="str">
            <v>GB402497</v>
          </cell>
          <cell r="B5408" t="str">
            <v>Puntarenas</v>
          </cell>
        </row>
        <row r="5409">
          <cell r="A5409" t="str">
            <v>GB402498</v>
          </cell>
          <cell r="B5409" t="str">
            <v>Inner Sound Southern Part</v>
          </cell>
        </row>
        <row r="5410">
          <cell r="A5410" t="str">
            <v>GB402500</v>
          </cell>
          <cell r="B5410" t="str">
            <v>Approaches To Ullapool</v>
          </cell>
        </row>
        <row r="5411">
          <cell r="A5411" t="str">
            <v>GB402513</v>
          </cell>
          <cell r="B5411" t="str">
            <v>Falkland Islands - New Island</v>
          </cell>
        </row>
        <row r="5412">
          <cell r="A5412" t="str">
            <v>GB402514</v>
          </cell>
          <cell r="B5412" t="str">
            <v>Falkland Islands - Hope Harbour</v>
          </cell>
        </row>
        <row r="5413">
          <cell r="A5413" t="str">
            <v>GB402515</v>
          </cell>
          <cell r="B5413" t="str">
            <v>Ard More Mangersta To Tiumpan</v>
          </cell>
        </row>
        <row r="5414">
          <cell r="A5414" t="str">
            <v>GB402526</v>
          </cell>
          <cell r="B5414" t="str">
            <v>Byron Sound to Jason Islands</v>
          </cell>
        </row>
        <row r="5415">
          <cell r="A5415" t="str">
            <v>GB402534</v>
          </cell>
          <cell r="B5415" t="str">
            <v>Sound of Rasaay</v>
          </cell>
        </row>
        <row r="5416">
          <cell r="A5416" t="str">
            <v>GB402536</v>
          </cell>
          <cell r="B5416" t="str">
            <v>Port Pleasant to Port Harriet</v>
          </cell>
        </row>
        <row r="5417">
          <cell r="A5417" t="str">
            <v>GB402543</v>
          </cell>
          <cell r="B5417" t="str">
            <v>Port Stephens &amp; Port Albemarle</v>
          </cell>
        </row>
        <row r="5418">
          <cell r="A5418" t="str">
            <v>GB402545</v>
          </cell>
          <cell r="B5418" t="str">
            <v>Port Egmont to Port Purvis</v>
          </cell>
        </row>
        <row r="5419">
          <cell r="A5419" t="str">
            <v>GB402546</v>
          </cell>
          <cell r="B5419" t="str">
            <v>Approaches to Port Salvador</v>
          </cell>
        </row>
        <row r="5420">
          <cell r="A5420" t="str">
            <v>GB402547</v>
          </cell>
          <cell r="B5420" t="str">
            <v>Port Salvador to Port William</v>
          </cell>
        </row>
        <row r="5421">
          <cell r="A5421" t="str">
            <v>GB402552</v>
          </cell>
          <cell r="B5421" t="str">
            <v>Dunmanus Bay</v>
          </cell>
        </row>
        <row r="5422">
          <cell r="A5422" t="str">
            <v>GB402558</v>
          </cell>
          <cell r="B5422" t="str">
            <v>Falkland Sound - Northern Part</v>
          </cell>
        </row>
        <row r="5423">
          <cell r="A5423" t="str">
            <v>GB402559</v>
          </cell>
          <cell r="B5423" t="str">
            <v>Falkland Sound - Southern Part</v>
          </cell>
        </row>
        <row r="5424">
          <cell r="A5424" t="str">
            <v>GB402560</v>
          </cell>
          <cell r="B5424" t="str">
            <v>East Sea Lion I Eagle Passage</v>
          </cell>
        </row>
        <row r="5425">
          <cell r="A5425" t="str">
            <v>GB40258A</v>
          </cell>
          <cell r="B5425" t="str">
            <v>Black River Anchorage</v>
          </cell>
        </row>
        <row r="5426">
          <cell r="A5426" t="str">
            <v>GB40258B</v>
          </cell>
          <cell r="B5426" t="str">
            <v>Savanna La Mar</v>
          </cell>
        </row>
        <row r="5427">
          <cell r="A5427" t="str">
            <v>GB402617</v>
          </cell>
          <cell r="B5427" t="str">
            <v>Scotland Sound of Iona</v>
          </cell>
        </row>
        <row r="5428">
          <cell r="A5428" t="str">
            <v>GB402652</v>
          </cell>
          <cell r="B5428" t="str">
            <v>Loch Na Keal and Loch Tuath</v>
          </cell>
        </row>
        <row r="5429">
          <cell r="A5429" t="str">
            <v>GB402667</v>
          </cell>
          <cell r="B5429" t="str">
            <v>Clew Bay and Approaches </v>
          </cell>
        </row>
        <row r="5430">
          <cell r="A5430" t="str">
            <v>GB402699</v>
          </cell>
          <cell r="B5430" t="str">
            <v>Horn Head to Fanad Head</v>
          </cell>
        </row>
        <row r="5431">
          <cell r="A5431" t="str">
            <v>GB402702</v>
          </cell>
          <cell r="B5431" t="str">
            <v>Donegal Bay </v>
          </cell>
        </row>
        <row r="5432">
          <cell r="A5432" t="str">
            <v>GB402703</v>
          </cell>
          <cell r="B5432" t="str">
            <v>Broad Haven Bay and Approaches </v>
          </cell>
        </row>
        <row r="5433">
          <cell r="A5433" t="str">
            <v>GB402704</v>
          </cell>
          <cell r="B5433" t="str">
            <v>Blacksod Bay and Approaches </v>
          </cell>
        </row>
        <row r="5434">
          <cell r="A5434" t="str">
            <v>GB402706</v>
          </cell>
          <cell r="B5434" t="str">
            <v>Ballynakill Killary Hr. Appr.</v>
          </cell>
        </row>
        <row r="5435">
          <cell r="A5435" t="str">
            <v>GB402707</v>
          </cell>
          <cell r="B5435" t="str">
            <v>Kingstown Bay to Cleggan Bay</v>
          </cell>
        </row>
        <row r="5436">
          <cell r="A5436" t="str">
            <v>GB402708</v>
          </cell>
          <cell r="B5436" t="str">
            <v>Ballyconneely Bay to Clifden B.</v>
          </cell>
        </row>
        <row r="5437">
          <cell r="A5437" t="str">
            <v>GB402709</v>
          </cell>
          <cell r="B5437" t="str">
            <v>Roundstone and Approaches</v>
          </cell>
        </row>
        <row r="5438">
          <cell r="A5438" t="str">
            <v>GB402715</v>
          </cell>
          <cell r="B5438" t="str">
            <v>Killala B.and R. Moy to Ballina</v>
          </cell>
        </row>
        <row r="5439">
          <cell r="A5439" t="str">
            <v>GB402739</v>
          </cell>
          <cell r="B5439" t="str">
            <v>Brandon and Tralee Bays</v>
          </cell>
        </row>
        <row r="5440">
          <cell r="A5440" t="str">
            <v>GB402740</v>
          </cell>
          <cell r="B5440" t="str">
            <v>Kilmore Quay - Saltee Islands</v>
          </cell>
        </row>
        <row r="5441">
          <cell r="A5441" t="str">
            <v>GB402752</v>
          </cell>
          <cell r="B5441" t="str">
            <v>Bloody Foreland to Horn Head</v>
          </cell>
        </row>
        <row r="5442">
          <cell r="A5442" t="str">
            <v>GB402767</v>
          </cell>
          <cell r="B5442" t="str">
            <v>Porturlin to Rathlin O'Birne I</v>
          </cell>
        </row>
        <row r="5443">
          <cell r="A5443" t="str">
            <v>GB402770</v>
          </cell>
          <cell r="B5443" t="str">
            <v>Sound of Barra</v>
          </cell>
        </row>
        <row r="5444">
          <cell r="A5444" t="str">
            <v>GB402771</v>
          </cell>
          <cell r="B5444" t="str">
            <v>Scotland  Loch Scridain</v>
          </cell>
        </row>
        <row r="5445">
          <cell r="A5445" t="str">
            <v>GB402784</v>
          </cell>
          <cell r="B5445" t="str">
            <v>Entrance to the Berbice River</v>
          </cell>
        </row>
        <row r="5446">
          <cell r="A5446" t="str">
            <v>GB402789</v>
          </cell>
          <cell r="B5446" t="str">
            <v>Dingle Bay &amp; Smerwick Harbour </v>
          </cell>
        </row>
        <row r="5447">
          <cell r="A5447" t="str">
            <v>GB402790</v>
          </cell>
          <cell r="B5447" t="str">
            <v>Blasket Islands</v>
          </cell>
        </row>
        <row r="5448">
          <cell r="A5448" t="str">
            <v>GB40286A</v>
          </cell>
          <cell r="B5448" t="str">
            <v>Rivers Colne and Blackwater</v>
          </cell>
        </row>
        <row r="5449">
          <cell r="A5449" t="str">
            <v>GB402896</v>
          </cell>
          <cell r="B5449" t="str">
            <v>Port Salalah and Approaches</v>
          </cell>
        </row>
        <row r="5450">
          <cell r="A5450" t="str">
            <v>GB402904</v>
          </cell>
          <cell r="B5450" t="str">
            <v>Usinish To Eigneig Mhor</v>
          </cell>
        </row>
        <row r="5451">
          <cell r="A5451" t="str">
            <v>GB402965</v>
          </cell>
          <cell r="B5451" t="str">
            <v>Approaches to Teluk Bayur</v>
          </cell>
        </row>
        <row r="5452">
          <cell r="A5452" t="str">
            <v>GB40302A</v>
          </cell>
          <cell r="B5452" t="str">
            <v>Appr Felixstowe Harwich Ipswich</v>
          </cell>
        </row>
        <row r="5453">
          <cell r="A5453" t="str">
            <v>GB40302B</v>
          </cell>
          <cell r="B5453" t="str">
            <v>Sunk Precautionary Area</v>
          </cell>
        </row>
        <row r="5454">
          <cell r="A5454" t="str">
            <v>GB40304A</v>
          </cell>
          <cell r="B5454" t="str">
            <v>Appr Great Yarmouth &amp; Lowestoft</v>
          </cell>
        </row>
        <row r="5455">
          <cell r="A5455" t="str">
            <v>GB40304B</v>
          </cell>
          <cell r="B5455" t="str">
            <v>Approaches to Lowestoft</v>
          </cell>
        </row>
        <row r="5456">
          <cell r="A5456" t="str">
            <v>GB403206</v>
          </cell>
          <cell r="B5456" t="str">
            <v>Gerlache Str. to Orleans Str.</v>
          </cell>
        </row>
        <row r="5457">
          <cell r="A5457" t="str">
            <v>GB403208</v>
          </cell>
          <cell r="B5457" t="str">
            <v>Paulet Island</v>
          </cell>
        </row>
        <row r="5458">
          <cell r="A5458" t="str">
            <v>GB403286</v>
          </cell>
          <cell r="B5458" t="str">
            <v>Approaches To Bonny River</v>
          </cell>
        </row>
        <row r="5459">
          <cell r="A5459" t="str">
            <v>GB403287</v>
          </cell>
          <cell r="B5459" t="str">
            <v>Bonny R Field Point Ford Point</v>
          </cell>
        </row>
        <row r="5460">
          <cell r="A5460" t="str">
            <v>GB403291</v>
          </cell>
          <cell r="B5460" t="str">
            <v>Futila Terminal</v>
          </cell>
        </row>
        <row r="5461">
          <cell r="A5461" t="str">
            <v>GB403305</v>
          </cell>
          <cell r="B5461" t="str">
            <v>Chanomi Creek and Warri</v>
          </cell>
        </row>
        <row r="5462">
          <cell r="A5462" t="str">
            <v>GB403313</v>
          </cell>
          <cell r="B5462" t="str">
            <v>Georgia - Sokhumi to Bat umi</v>
          </cell>
        </row>
        <row r="5463">
          <cell r="A5463" t="str">
            <v>GB403323</v>
          </cell>
          <cell r="B5463" t="str">
            <v>Male' Anchorage and Approaches</v>
          </cell>
        </row>
        <row r="5464">
          <cell r="A5464" t="str">
            <v>GB403338</v>
          </cell>
          <cell r="B5464" t="str">
            <v>Kilkee to Liscannor Bay </v>
          </cell>
        </row>
        <row r="5465">
          <cell r="A5465" t="str">
            <v>GB403339</v>
          </cell>
          <cell r="B5465" t="str">
            <v>Appr Galway Bay inc Aran Island</v>
          </cell>
        </row>
        <row r="5466">
          <cell r="A5466" t="str">
            <v>GB403343</v>
          </cell>
          <cell r="B5466" t="str">
            <v>Ra's Lanuf</v>
          </cell>
        </row>
        <row r="5467">
          <cell r="A5467" t="str">
            <v>GB403344</v>
          </cell>
          <cell r="B5467" t="str">
            <v>As Sidrah</v>
          </cell>
        </row>
        <row r="5468">
          <cell r="A5468" t="str">
            <v>GB403346</v>
          </cell>
          <cell r="B5468" t="str">
            <v>Ez Zueitina</v>
          </cell>
        </row>
        <row r="5469">
          <cell r="A5469" t="str">
            <v>GB403347</v>
          </cell>
          <cell r="B5469" t="str">
            <v>Approaches To Al Khums Port</v>
          </cell>
        </row>
        <row r="5470">
          <cell r="A5470" t="str">
            <v>GB403352</v>
          </cell>
          <cell r="B5470" t="str">
            <v>Approaches to Banghazi</v>
          </cell>
        </row>
        <row r="5471">
          <cell r="A5471" t="str">
            <v>GB403402</v>
          </cell>
          <cell r="B5471" t="str">
            <v>Misratah (Qasr Ahmad) </v>
          </cell>
        </row>
        <row r="5472">
          <cell r="A5472" t="str">
            <v>GB403404</v>
          </cell>
          <cell r="B5472" t="str">
            <v>Approaches To Rak Khor Port</v>
          </cell>
        </row>
        <row r="5473">
          <cell r="A5473" t="str">
            <v>GB403405</v>
          </cell>
          <cell r="B5473" t="str">
            <v>Umm Al Qaywayn</v>
          </cell>
        </row>
        <row r="5474">
          <cell r="A5474" t="str">
            <v>GB40342A</v>
          </cell>
          <cell r="B5474" t="str">
            <v>The Wash</v>
          </cell>
        </row>
        <row r="5475">
          <cell r="A5475" t="str">
            <v>GB40344A</v>
          </cell>
          <cell r="B5475" t="str">
            <v>Spurn Head to Grimsby</v>
          </cell>
        </row>
        <row r="5476">
          <cell r="A5476" t="str">
            <v>GB40344B</v>
          </cell>
          <cell r="B5476" t="str">
            <v>Immingham to Humber Bridge</v>
          </cell>
        </row>
        <row r="5477">
          <cell r="A5477" t="str">
            <v>GB40344E</v>
          </cell>
          <cell r="B5477" t="str">
            <v>Humber Bridge to Goole</v>
          </cell>
        </row>
        <row r="5478">
          <cell r="A5478" t="str">
            <v>GB40346A</v>
          </cell>
          <cell r="B5478" t="str">
            <v>Approaches to the River Humber</v>
          </cell>
        </row>
        <row r="5479">
          <cell r="A5479" t="str">
            <v>GB40348A</v>
          </cell>
          <cell r="B5479" t="str">
            <v>Bridlington Bay</v>
          </cell>
        </row>
        <row r="5480">
          <cell r="A5480" t="str">
            <v>GB403492</v>
          </cell>
          <cell r="B5480" t="str">
            <v>Approaches to Port Sudan</v>
          </cell>
        </row>
        <row r="5481">
          <cell r="A5481" t="str">
            <v>GB403493</v>
          </cell>
          <cell r="B5481" t="str">
            <v>Appr To Bashayer Oil Terminals</v>
          </cell>
        </row>
        <row r="5482">
          <cell r="A5482" t="str">
            <v>GB403530</v>
          </cell>
          <cell r="B5482" t="str">
            <v>Approaches to Berbera </v>
          </cell>
        </row>
        <row r="5483">
          <cell r="A5483" t="str">
            <v>GB403588</v>
          </cell>
          <cell r="B5483" t="str">
            <v>Stromness and Cumberland Bays</v>
          </cell>
        </row>
        <row r="5484">
          <cell r="A5484" t="str">
            <v>GB403589</v>
          </cell>
          <cell r="B5484" t="str">
            <v>Stewart Strait</v>
          </cell>
        </row>
        <row r="5485">
          <cell r="A5485" t="str">
            <v>GB40362B</v>
          </cell>
          <cell r="B5485" t="str">
            <v>Approaches to Whitby</v>
          </cell>
        </row>
        <row r="5486">
          <cell r="A5486" t="str">
            <v>GB40362C</v>
          </cell>
          <cell r="B5486" t="str">
            <v>Runswick Bay</v>
          </cell>
        </row>
        <row r="5487">
          <cell r="A5487" t="str">
            <v>GB403648</v>
          </cell>
          <cell r="B5487" t="str">
            <v>Buchanan</v>
          </cell>
        </row>
        <row r="5488">
          <cell r="A5488" t="str">
            <v>GB40364A</v>
          </cell>
          <cell r="B5488" t="str">
            <v>Approaches to Tees Bay</v>
          </cell>
        </row>
        <row r="5489">
          <cell r="A5489" t="str">
            <v>GB40366A</v>
          </cell>
          <cell r="B5489" t="str">
            <v>The River Tyne and Approaches</v>
          </cell>
        </row>
        <row r="5490">
          <cell r="A5490" t="str">
            <v>GB403723</v>
          </cell>
          <cell r="B5490" t="str">
            <v>Appr To Khawr Fakkan - Fujairah</v>
          </cell>
        </row>
        <row r="5491">
          <cell r="A5491" t="str">
            <v>GB40372D</v>
          </cell>
          <cell r="B5491" t="str">
            <v>Coatzacoalcos and Pajaritos</v>
          </cell>
        </row>
        <row r="5492">
          <cell r="A5492" t="str">
            <v>GB403746</v>
          </cell>
          <cell r="B5492" t="str">
            <v>Loch Long and Loch Goil</v>
          </cell>
        </row>
        <row r="5493">
          <cell r="A5493" t="str">
            <v>GB403747</v>
          </cell>
          <cell r="B5493" t="str">
            <v>Papua - Tangguh Terminal</v>
          </cell>
        </row>
        <row r="5494">
          <cell r="A5494" t="str">
            <v>GB403750</v>
          </cell>
          <cell r="B5494" t="str">
            <v>Rivers Crouch and Roach</v>
          </cell>
        </row>
        <row r="5495">
          <cell r="A5495" t="str">
            <v>GB403752</v>
          </cell>
          <cell r="B5495" t="str">
            <v>Approaches To Khalifa Port</v>
          </cell>
        </row>
        <row r="5496">
          <cell r="A5496" t="str">
            <v>GB403772</v>
          </cell>
          <cell r="B5496" t="str">
            <v>Qatar - Appr To Ra S Laffan</v>
          </cell>
        </row>
        <row r="5497">
          <cell r="A5497" t="str">
            <v>GB403775</v>
          </cell>
          <cell r="B5497" t="str">
            <v>Ra s Al Khair Port</v>
          </cell>
        </row>
        <row r="5498">
          <cell r="A5498" t="str">
            <v>GB403777</v>
          </cell>
          <cell r="B5498" t="str">
            <v>Appr Ad Dammam &amp; Ra's Tannurah</v>
          </cell>
        </row>
        <row r="5499">
          <cell r="A5499" t="str">
            <v>GB403780</v>
          </cell>
          <cell r="B5499" t="str">
            <v>Outer Approaches to Ar Ruways</v>
          </cell>
        </row>
        <row r="5500">
          <cell r="A5500" t="str">
            <v>GB403842</v>
          </cell>
          <cell r="B5500" t="str">
            <v>Arvand Rud Entr Shatt al 'Arab</v>
          </cell>
        </row>
        <row r="5501">
          <cell r="A5501" t="str">
            <v>GB403843</v>
          </cell>
          <cell r="B5501" t="str">
            <v>Inner Bar to Kabda Point  </v>
          </cell>
        </row>
        <row r="5502">
          <cell r="A5502" t="str">
            <v>GB403844</v>
          </cell>
          <cell r="B5502" t="str">
            <v>Kabda Point to Abadan  </v>
          </cell>
        </row>
        <row r="5503">
          <cell r="A5503" t="str">
            <v>GB403845</v>
          </cell>
          <cell r="B5503" t="str">
            <v>Abadan to Jazirat Umm Tuwaylah</v>
          </cell>
        </row>
        <row r="5504">
          <cell r="A5504" t="str">
            <v>GB403846</v>
          </cell>
          <cell r="B5504" t="str">
            <v>Jazirat Umm at Tuwaylah</v>
          </cell>
        </row>
        <row r="5505">
          <cell r="A5505" t="str">
            <v>GB40384A</v>
          </cell>
          <cell r="B5505" t="str">
            <v>Berwick-upon-Tweed Farne Is</v>
          </cell>
        </row>
        <row r="5506">
          <cell r="A5506" t="str">
            <v>GB403875</v>
          </cell>
          <cell r="B5506" t="str">
            <v>Hai Phong</v>
          </cell>
        </row>
        <row r="5507">
          <cell r="A5507" t="str">
            <v>GB404491</v>
          </cell>
          <cell r="B5507" t="str">
            <v>Lokanin Point to Limay</v>
          </cell>
        </row>
        <row r="5508">
          <cell r="A5508" t="str">
            <v>GB40462A</v>
          </cell>
          <cell r="B5508" t="str">
            <v>Lesser Caymans</v>
          </cell>
        </row>
        <row r="5509">
          <cell r="A5509" t="str">
            <v>GB40462B</v>
          </cell>
          <cell r="B5509" t="str">
            <v>Grand Cayman</v>
          </cell>
        </row>
        <row r="5510">
          <cell r="A5510" t="str">
            <v>GB40462C</v>
          </cell>
          <cell r="B5510" t="str">
            <v>Grand Cayman NE</v>
          </cell>
        </row>
        <row r="5511">
          <cell r="A5511" t="str">
            <v>GB40463B</v>
          </cell>
          <cell r="B5511" t="str">
            <v>Puerto Santa Barbara and Appr</v>
          </cell>
        </row>
        <row r="5512">
          <cell r="A5512" t="str">
            <v>GB40463C</v>
          </cell>
          <cell r="B5512" t="str">
            <v>Bahia de Samana and Approaches</v>
          </cell>
        </row>
        <row r="5513">
          <cell r="A5513" t="str">
            <v>GB40471B</v>
          </cell>
          <cell r="B5513" t="str">
            <v>Puerto Palenque</v>
          </cell>
        </row>
        <row r="5514">
          <cell r="A5514" t="str">
            <v>GB40475A</v>
          </cell>
          <cell r="B5514" t="str">
            <v>Lisas Point to Pointe-a-Pierre</v>
          </cell>
        </row>
        <row r="5515">
          <cell r="A5515" t="str">
            <v>GB40475B</v>
          </cell>
          <cell r="B5515" t="str">
            <v>Appr Port Fortin and Brighton</v>
          </cell>
        </row>
        <row r="5516">
          <cell r="A5516" t="str">
            <v>GB40477A</v>
          </cell>
          <cell r="B5516" t="str">
            <v>Tobago and Approaches North</v>
          </cell>
        </row>
        <row r="5517">
          <cell r="A5517" t="str">
            <v>GB40477B</v>
          </cell>
          <cell r="B5517" t="str">
            <v>Tobago and Approaches South</v>
          </cell>
        </row>
        <row r="5518">
          <cell r="A5518" t="str">
            <v>GB40484A</v>
          </cell>
          <cell r="B5518" t="str">
            <v>Appr to Leith and Burntisland</v>
          </cell>
        </row>
        <row r="5519">
          <cell r="A5519" t="str">
            <v>GB40484B</v>
          </cell>
          <cell r="B5519" t="str">
            <v>Granton and Burntisland</v>
          </cell>
        </row>
        <row r="5520">
          <cell r="A5520" t="str">
            <v>GB40484H</v>
          </cell>
          <cell r="B5520" t="str">
            <v>Airth to Stirling</v>
          </cell>
        </row>
        <row r="5521">
          <cell r="A5521" t="str">
            <v>GB40488A</v>
          </cell>
          <cell r="B5521" t="str">
            <v>Makogai Channel to Wakaya I.</v>
          </cell>
        </row>
        <row r="5522">
          <cell r="A5522" t="str">
            <v>GB40489A</v>
          </cell>
          <cell r="B5522" t="str">
            <v>Approaches to Nevis North</v>
          </cell>
        </row>
        <row r="5523">
          <cell r="A5523" t="str">
            <v>GB40501A</v>
          </cell>
          <cell r="B5523" t="str">
            <v>Trinidad - Galeota Point</v>
          </cell>
        </row>
        <row r="5524">
          <cell r="A5524" t="str">
            <v>GB40502A</v>
          </cell>
          <cell r="B5524" t="str">
            <v>Approaches to Aberdeen</v>
          </cell>
        </row>
        <row r="5525">
          <cell r="A5525" t="str">
            <v>GB40504A</v>
          </cell>
          <cell r="B5525" t="str">
            <v>Approaches to Peterhead</v>
          </cell>
        </row>
        <row r="5526">
          <cell r="A5526" t="str">
            <v>GB40542A</v>
          </cell>
          <cell r="B5526" t="str">
            <v>Approaches to Port of Hudaydah</v>
          </cell>
        </row>
        <row r="5527">
          <cell r="A5527" t="str">
            <v>GB40582A</v>
          </cell>
          <cell r="B5527" t="str">
            <v>Fraserburgh Approaches</v>
          </cell>
        </row>
        <row r="5528">
          <cell r="A5528" t="str">
            <v>GB40583A</v>
          </cell>
          <cell r="B5528" t="str">
            <v>Sombrero Island -St Christopher</v>
          </cell>
        </row>
        <row r="5529">
          <cell r="A5529" t="str">
            <v>GB40583B</v>
          </cell>
          <cell r="B5529" t="str">
            <v>West Indies - Sombrero Passage</v>
          </cell>
        </row>
        <row r="5530">
          <cell r="A5530" t="str">
            <v>GB40584A</v>
          </cell>
          <cell r="B5530" t="str">
            <v>Cromarty Bank to Invergordon</v>
          </cell>
        </row>
        <row r="5531">
          <cell r="A5531" t="str">
            <v>GB40584B</v>
          </cell>
          <cell r="B5531" t="str">
            <v>Invergordon to Dingwall</v>
          </cell>
        </row>
        <row r="5532">
          <cell r="A5532" t="str">
            <v>GB40584C</v>
          </cell>
          <cell r="B5532" t="str">
            <v>Inverness Firth</v>
          </cell>
        </row>
        <row r="5533">
          <cell r="A5533" t="str">
            <v>GB40584D</v>
          </cell>
          <cell r="B5533" t="str">
            <v>Appr Cromarty &amp; Inverness Firth</v>
          </cell>
        </row>
        <row r="5534">
          <cell r="A5534" t="str">
            <v>GB40585A</v>
          </cell>
          <cell r="B5534" t="str">
            <v>Appr. Montserrat and Guadeloupe</v>
          </cell>
        </row>
        <row r="5535">
          <cell r="A5535" t="str">
            <v>GB40622A</v>
          </cell>
          <cell r="B5535" t="str">
            <v>Moul of Eswick to Helliness</v>
          </cell>
        </row>
        <row r="5536">
          <cell r="A5536" t="str">
            <v>GB40622B</v>
          </cell>
          <cell r="B5536" t="str">
            <v>Clift Sound Appr Scalloway</v>
          </cell>
        </row>
        <row r="5537">
          <cell r="A5537" t="str">
            <v>GB40622C</v>
          </cell>
          <cell r="B5537" t="str">
            <v>Bay of Quendale</v>
          </cell>
        </row>
        <row r="5538">
          <cell r="A5538" t="str">
            <v>GB40623A</v>
          </cell>
          <cell r="B5538" t="str">
            <v>Fair Isle</v>
          </cell>
        </row>
        <row r="5539">
          <cell r="A5539" t="str">
            <v>GB40642A</v>
          </cell>
          <cell r="B5539" t="str">
            <v>East App Yell Colgrave Bluemull</v>
          </cell>
        </row>
        <row r="5540">
          <cell r="A5540" t="str">
            <v>GB40642B</v>
          </cell>
          <cell r="B5540" t="str">
            <v>Yell Sound</v>
          </cell>
        </row>
        <row r="5541">
          <cell r="A5541" t="str">
            <v>GB40642C</v>
          </cell>
          <cell r="B5541" t="str">
            <v>Stepping Stone to Lunna Ness</v>
          </cell>
        </row>
        <row r="5542">
          <cell r="A5542" t="str">
            <v>GB40644A</v>
          </cell>
          <cell r="B5542" t="str">
            <v>Ronas Voe</v>
          </cell>
        </row>
        <row r="5543">
          <cell r="A5543" t="str">
            <v>GB40644B</v>
          </cell>
          <cell r="B5543" t="str">
            <v>Ura Firth</v>
          </cell>
        </row>
        <row r="5544">
          <cell r="A5544" t="str">
            <v>GB40644C</v>
          </cell>
          <cell r="B5544" t="str">
            <v>Vaila Sound and Gruting Voe</v>
          </cell>
        </row>
        <row r="5545">
          <cell r="A5545" t="str">
            <v>GB40644E</v>
          </cell>
          <cell r="B5545" t="str">
            <v>Swarbacks Minn</v>
          </cell>
        </row>
        <row r="5546">
          <cell r="A5546" t="str">
            <v>GB40671A</v>
          </cell>
          <cell r="B5546" t="str">
            <v>Approaches to Muqdisho</v>
          </cell>
        </row>
        <row r="5547">
          <cell r="A5547" t="str">
            <v>GB40682A</v>
          </cell>
          <cell r="B5547" t="str">
            <v>Southern Approaches Scapa Flow</v>
          </cell>
        </row>
        <row r="5548">
          <cell r="A5548" t="str">
            <v>GB40682B</v>
          </cell>
          <cell r="B5548" t="str">
            <v>Scapa Flow and Approaches</v>
          </cell>
        </row>
        <row r="5549">
          <cell r="A5549" t="str">
            <v>GB40684A</v>
          </cell>
          <cell r="B5549" t="str">
            <v>Approaches to Kirkwall</v>
          </cell>
        </row>
        <row r="5550">
          <cell r="A5550" t="str">
            <v>GB40684B</v>
          </cell>
          <cell r="B5550" t="str">
            <v>Sds Rapness Faray Eday Sanday</v>
          </cell>
        </row>
        <row r="5551">
          <cell r="A5551" t="str">
            <v>GB40684C</v>
          </cell>
          <cell r="B5551" t="str">
            <v>Pierowall Road and Approaches</v>
          </cell>
        </row>
        <row r="5552">
          <cell r="A5552" t="str">
            <v>GB40702A</v>
          </cell>
          <cell r="B5552" t="str">
            <v>Approaches to Lochinver</v>
          </cell>
        </row>
        <row r="5553">
          <cell r="A5553" t="str">
            <v>GB40702B</v>
          </cell>
          <cell r="B5553" t="str">
            <v>Eddrachillis Bay</v>
          </cell>
        </row>
        <row r="5554">
          <cell r="A5554" t="str">
            <v>GB40702C</v>
          </cell>
          <cell r="B5554" t="str">
            <v>Approaches to Kinlochbervie</v>
          </cell>
        </row>
        <row r="5555">
          <cell r="A5555" t="str">
            <v>GB40718B</v>
          </cell>
          <cell r="B5555" t="str">
            <v>Assomption</v>
          </cell>
        </row>
        <row r="5556">
          <cell r="A5556" t="str">
            <v>GB40718C</v>
          </cell>
          <cell r="B5556" t="str">
            <v>Aldabra Island - Ile Picard</v>
          </cell>
        </row>
        <row r="5557">
          <cell r="A5557" t="str">
            <v>GB40718D</v>
          </cell>
          <cell r="B5557" t="str">
            <v>Cosmoledo Group</v>
          </cell>
        </row>
        <row r="5558">
          <cell r="A5558" t="str">
            <v>GB40718G</v>
          </cell>
          <cell r="B5558" t="str">
            <v>Astove</v>
          </cell>
        </row>
        <row r="5559">
          <cell r="A5559" t="str">
            <v>GB40722A</v>
          </cell>
          <cell r="B5559" t="str">
            <v>Approaches to Stornoway</v>
          </cell>
        </row>
        <row r="5560">
          <cell r="A5560" t="str">
            <v>GB40722C</v>
          </cell>
          <cell r="B5560" t="str">
            <v>Summer Isles</v>
          </cell>
        </row>
        <row r="5561">
          <cell r="A5561" t="str">
            <v>GB40722D</v>
          </cell>
          <cell r="B5561" t="str">
            <v>Rubha Reidh to Gruinard Bay</v>
          </cell>
        </row>
        <row r="5562">
          <cell r="A5562" t="str">
            <v>GB40724B</v>
          </cell>
          <cell r="B5562" t="str">
            <v>Ile aux Vaches</v>
          </cell>
        </row>
        <row r="5563">
          <cell r="A5563" t="str">
            <v>GB40724E</v>
          </cell>
          <cell r="B5563" t="str">
            <v>Bancs Africains</v>
          </cell>
        </row>
        <row r="5564">
          <cell r="A5564" t="str">
            <v>GB40724F</v>
          </cell>
          <cell r="B5564" t="str">
            <v>Ile Denis</v>
          </cell>
        </row>
        <row r="5565">
          <cell r="A5565" t="str">
            <v>GB40724J</v>
          </cell>
          <cell r="B5565" t="str">
            <v>D'Arros &amp; Saint Joseph Islands</v>
          </cell>
        </row>
        <row r="5566">
          <cell r="A5566" t="str">
            <v>GB40725A</v>
          </cell>
          <cell r="B5566" t="str">
            <v>Peros Banhos</v>
          </cell>
        </row>
        <row r="5567">
          <cell r="A5567" t="str">
            <v>GB40725B</v>
          </cell>
          <cell r="B5567" t="str">
            <v>Egmont Islands</v>
          </cell>
        </row>
        <row r="5568">
          <cell r="A5568" t="str">
            <v>GB40725C</v>
          </cell>
          <cell r="B5568" t="str">
            <v>Salomon Islands</v>
          </cell>
        </row>
        <row r="5569">
          <cell r="A5569" t="str">
            <v>GB40734A</v>
          </cell>
          <cell r="B5569" t="str">
            <v>Loch Duich and Loch Long</v>
          </cell>
        </row>
        <row r="5570">
          <cell r="A5570" t="str">
            <v>GB40734B</v>
          </cell>
          <cell r="B5570" t="str">
            <v>Loch Alsh and Approaches</v>
          </cell>
        </row>
        <row r="5571">
          <cell r="A5571" t="str">
            <v>GB40734F</v>
          </cell>
          <cell r="B5571" t="str">
            <v>Loch Kishorn and Loch Carron</v>
          </cell>
        </row>
        <row r="5572">
          <cell r="A5572" t="str">
            <v>GB40736A</v>
          </cell>
          <cell r="B5572" t="str">
            <v>Loch Hourn</v>
          </cell>
        </row>
        <row r="5573">
          <cell r="A5573" t="str">
            <v>GB40736B</v>
          </cell>
          <cell r="B5573" t="str">
            <v>Loch Nevis</v>
          </cell>
        </row>
        <row r="5574">
          <cell r="A5574" t="str">
            <v>GB40742A</v>
          </cell>
          <cell r="B5574" t="str">
            <v>Loch Maddy to Loch Resort</v>
          </cell>
        </row>
        <row r="5575">
          <cell r="A5575" t="str">
            <v>GB40742C</v>
          </cell>
          <cell r="B5575" t="str">
            <v>Loch Snizort</v>
          </cell>
        </row>
        <row r="5576">
          <cell r="A5576" t="str">
            <v>GB40744A</v>
          </cell>
          <cell r="B5576" t="str">
            <v>Barra Head to Greian Head</v>
          </cell>
        </row>
        <row r="5577">
          <cell r="A5577" t="str">
            <v>GB40764A</v>
          </cell>
          <cell r="B5577" t="str">
            <v>Lough Swilly</v>
          </cell>
        </row>
        <row r="5578">
          <cell r="A5578" t="str">
            <v>GB40780C</v>
          </cell>
          <cell r="B5578" t="str">
            <v>Loch Linnie - Northern Part</v>
          </cell>
        </row>
        <row r="5579">
          <cell r="A5579" t="str">
            <v>GB40781A</v>
          </cell>
          <cell r="B5579" t="str">
            <v>Sound of Mull</v>
          </cell>
        </row>
        <row r="5580">
          <cell r="A5580" t="str">
            <v>GB40781G</v>
          </cell>
          <cell r="B5580" t="str">
            <v>Loch Linnhe - Southern Part</v>
          </cell>
        </row>
        <row r="5581">
          <cell r="A5581" t="str">
            <v>GB40782A</v>
          </cell>
          <cell r="B5581" t="str">
            <v>Pladda to Saltcoats</v>
          </cell>
        </row>
        <row r="5582">
          <cell r="A5582" t="str">
            <v>GB40782B</v>
          </cell>
          <cell r="B5582" t="str">
            <v>Brodick</v>
          </cell>
        </row>
        <row r="5583">
          <cell r="A5583" t="str">
            <v>GB40782C</v>
          </cell>
          <cell r="B5583" t="str">
            <v>Ardrossan to Farland Head</v>
          </cell>
        </row>
        <row r="5584">
          <cell r="A5584" t="str">
            <v>GB40782D</v>
          </cell>
          <cell r="B5584" t="str">
            <v>Ardrossan to Inchmarnock</v>
          </cell>
        </row>
        <row r="5585">
          <cell r="A5585" t="str">
            <v>GB40782E</v>
          </cell>
          <cell r="B5585" t="str">
            <v>Inchmarnock Water</v>
          </cell>
        </row>
        <row r="5586">
          <cell r="A5586" t="str">
            <v>GB40782F</v>
          </cell>
          <cell r="B5586" t="str">
            <v>Little Cumbrae Island Inverkip</v>
          </cell>
        </row>
        <row r="5587">
          <cell r="A5587" t="str">
            <v>GB40782G</v>
          </cell>
          <cell r="B5587" t="str">
            <v>Lower Loch Fyne</v>
          </cell>
        </row>
        <row r="5588">
          <cell r="A5588" t="str">
            <v>GB40782H</v>
          </cell>
          <cell r="B5588" t="str">
            <v>Kyles of Bute</v>
          </cell>
        </row>
        <row r="5589">
          <cell r="A5589" t="str">
            <v>GB40782K</v>
          </cell>
          <cell r="B5589" t="str">
            <v>Gareloch</v>
          </cell>
        </row>
        <row r="5590">
          <cell r="A5590" t="str">
            <v>GB40782L</v>
          </cell>
          <cell r="B5590" t="str">
            <v>Approaches to the River Clyde</v>
          </cell>
        </row>
        <row r="5591">
          <cell r="A5591" t="str">
            <v>GB40782M</v>
          </cell>
          <cell r="B5591" t="str">
            <v>River Clyde</v>
          </cell>
        </row>
        <row r="5592">
          <cell r="A5592" t="str">
            <v>GB40782N</v>
          </cell>
          <cell r="B5592" t="str">
            <v>Upper Loch Fyne</v>
          </cell>
        </row>
        <row r="5593">
          <cell r="A5593" t="str">
            <v>GB40785A</v>
          </cell>
          <cell r="B5593" t="str">
            <v>Sanda Island</v>
          </cell>
        </row>
        <row r="5594">
          <cell r="A5594" t="str">
            <v>GB40786B</v>
          </cell>
          <cell r="B5594" t="str">
            <v>Rathlin Sound</v>
          </cell>
        </row>
        <row r="5595">
          <cell r="A5595" t="str">
            <v>GB40791A</v>
          </cell>
          <cell r="B5595" t="str">
            <v>S. Vincent to Bequia (SE)</v>
          </cell>
        </row>
        <row r="5596">
          <cell r="A5596" t="str">
            <v>GB40794A</v>
          </cell>
          <cell r="B5596" t="str">
            <v>Canouan to Carriacou East</v>
          </cell>
        </row>
        <row r="5597">
          <cell r="A5597" t="str">
            <v>GB40794B</v>
          </cell>
          <cell r="B5597" t="str">
            <v>Canouan to Carriacou West</v>
          </cell>
        </row>
        <row r="5598">
          <cell r="A5598" t="str">
            <v>GB40797A</v>
          </cell>
          <cell r="B5598" t="str">
            <v>Grenada North</v>
          </cell>
        </row>
        <row r="5599">
          <cell r="A5599" t="str">
            <v>GB40801A</v>
          </cell>
          <cell r="B5599" t="str">
            <v>Plans &amp; Appr Eilat &amp; El 'Aqaba</v>
          </cell>
        </row>
        <row r="5600">
          <cell r="A5600" t="str">
            <v>GB40801F</v>
          </cell>
          <cell r="B5600" t="str">
            <v>Gulf of Aqaba - Strait of Tiran</v>
          </cell>
        </row>
        <row r="5601">
          <cell r="A5601" t="str">
            <v>GB40802A</v>
          </cell>
          <cell r="B5601" t="str">
            <v>Belfast Lough</v>
          </cell>
        </row>
        <row r="5602">
          <cell r="A5602" t="str">
            <v>GB40804A</v>
          </cell>
          <cell r="B5602" t="str">
            <v>Strangford Lough</v>
          </cell>
        </row>
        <row r="5603">
          <cell r="A5603" t="str">
            <v>GB40805A</v>
          </cell>
          <cell r="B5603" t="str">
            <v>Carlingford Lough</v>
          </cell>
        </row>
        <row r="5604">
          <cell r="A5604" t="str">
            <v>GB40806A</v>
          </cell>
          <cell r="B5604" t="str">
            <v>Anglesey Approaches to Holyhead</v>
          </cell>
        </row>
        <row r="5605">
          <cell r="A5605" t="str">
            <v>GB40808A</v>
          </cell>
          <cell r="B5605" t="str">
            <v>Dublin Bay</v>
          </cell>
        </row>
        <row r="5606">
          <cell r="A5606" t="str">
            <v>GB40822A</v>
          </cell>
          <cell r="B5606" t="str">
            <v>Morecambe Bay and Approaches</v>
          </cell>
        </row>
        <row r="5607">
          <cell r="A5607" t="str">
            <v>GB40823A</v>
          </cell>
          <cell r="B5607" t="str">
            <v>Saint Bees Head to Silloth</v>
          </cell>
        </row>
        <row r="5608">
          <cell r="A5608" t="str">
            <v>GB40826A</v>
          </cell>
          <cell r="B5608" t="str">
            <v>Approaches to the River Dee</v>
          </cell>
        </row>
        <row r="5609">
          <cell r="A5609" t="str">
            <v>GB40826C</v>
          </cell>
          <cell r="B5609" t="str">
            <v>Approaches to Liverpool</v>
          </cell>
        </row>
        <row r="5610">
          <cell r="A5610" t="str">
            <v>GB40826D</v>
          </cell>
          <cell r="B5610" t="str">
            <v>Manchester Ship Canal R Mersey</v>
          </cell>
        </row>
        <row r="5611">
          <cell r="A5611" t="str">
            <v>GB40826F</v>
          </cell>
          <cell r="B5611" t="str">
            <v>Conwy Bay and Approaches</v>
          </cell>
        </row>
        <row r="5612">
          <cell r="A5612" t="str">
            <v>GB40828A</v>
          </cell>
          <cell r="B5612" t="str">
            <v>Menai Strait</v>
          </cell>
        </row>
        <row r="5613">
          <cell r="A5613" t="str">
            <v>GB40842C</v>
          </cell>
          <cell r="B5613" t="str">
            <v>Approaches to Porthmadog</v>
          </cell>
        </row>
        <row r="5614">
          <cell r="A5614" t="str">
            <v>GB40844A</v>
          </cell>
          <cell r="B5614" t="str">
            <v>Barmouth</v>
          </cell>
        </row>
        <row r="5615">
          <cell r="A5615" t="str">
            <v>GB40844B</v>
          </cell>
          <cell r="B5615" t="str">
            <v>Aberdovey</v>
          </cell>
        </row>
        <row r="5616">
          <cell r="A5616" t="str">
            <v>GB40846A</v>
          </cell>
          <cell r="B5616" t="str">
            <v>Aberporth</v>
          </cell>
        </row>
        <row r="5617">
          <cell r="A5617" t="str">
            <v>GB40846B</v>
          </cell>
          <cell r="B5617" t="str">
            <v>Approaches to Cardigan</v>
          </cell>
        </row>
        <row r="5618">
          <cell r="A5618" t="str">
            <v>GB40846C</v>
          </cell>
          <cell r="B5618" t="str">
            <v>Newport Bay</v>
          </cell>
        </row>
        <row r="5619">
          <cell r="A5619" t="str">
            <v>GB40846D</v>
          </cell>
          <cell r="B5619" t="str">
            <v>Ramsey Sound</v>
          </cell>
        </row>
        <row r="5620">
          <cell r="A5620" t="str">
            <v>GB40849C</v>
          </cell>
          <cell r="B5620" t="str">
            <v>Moni</v>
          </cell>
        </row>
        <row r="5621">
          <cell r="A5621" t="str">
            <v>GB40849E</v>
          </cell>
          <cell r="B5621" t="str">
            <v>Paphos</v>
          </cell>
        </row>
        <row r="5622">
          <cell r="A5622" t="str">
            <v>GB40855A</v>
          </cell>
          <cell r="B5622" t="str">
            <v>Appr Alger Skikda Baie D'Alger</v>
          </cell>
        </row>
        <row r="5623">
          <cell r="A5623" t="str">
            <v>GB40855B</v>
          </cell>
          <cell r="B5623" t="str">
            <v>Appr Alger Skikda Golfe Stora</v>
          </cell>
        </row>
        <row r="5624">
          <cell r="A5624" t="str">
            <v>GB40862A</v>
          </cell>
          <cell r="B5624" t="str">
            <v>Approaches to Porthcawl</v>
          </cell>
        </row>
        <row r="5625">
          <cell r="A5625" t="str">
            <v>GB40862B</v>
          </cell>
          <cell r="B5625" t="str">
            <v>Swansea Bay</v>
          </cell>
        </row>
        <row r="5626">
          <cell r="A5626" t="str">
            <v>GB40863A</v>
          </cell>
          <cell r="B5626" t="str">
            <v>Avonmouth Sharpness Hock Cliff</v>
          </cell>
        </row>
        <row r="5627">
          <cell r="A5627" t="str">
            <v>GB40863E</v>
          </cell>
          <cell r="B5627" t="str">
            <v>Plans Laayoune</v>
          </cell>
        </row>
        <row r="5628">
          <cell r="A5628" t="str">
            <v>GB40863F</v>
          </cell>
          <cell r="B5628" t="str">
            <v>Approaches to Anza and Agadir</v>
          </cell>
        </row>
        <row r="5629">
          <cell r="A5629" t="str">
            <v>GB40864A</v>
          </cell>
          <cell r="B5629" t="str">
            <v>Barry and Cardiff Roads</v>
          </cell>
        </row>
        <row r="5630">
          <cell r="A5630" t="str">
            <v>GB40864B</v>
          </cell>
          <cell r="B5630" t="str">
            <v>Weston Bay to Avonmouth</v>
          </cell>
        </row>
        <row r="5631">
          <cell r="A5631" t="str">
            <v>GB40900A</v>
          </cell>
          <cell r="B5631" t="str">
            <v>Waterford Harbour</v>
          </cell>
        </row>
        <row r="5632">
          <cell r="A5632" t="str">
            <v>GB40921A</v>
          </cell>
          <cell r="B5632" t="str">
            <v>Cashla Bay to Kilkieran Bay</v>
          </cell>
        </row>
        <row r="5633">
          <cell r="A5633" t="str">
            <v>GB410100</v>
          </cell>
          <cell r="B5633" t="str">
            <v>Channel Islands - NE Approaches</v>
          </cell>
        </row>
        <row r="5634">
          <cell r="A5634" t="str">
            <v>GB41010A</v>
          </cell>
          <cell r="B5634" t="str">
            <v>Channel Islands - North Appr.</v>
          </cell>
        </row>
        <row r="5635">
          <cell r="A5635" t="str">
            <v>GB410200</v>
          </cell>
          <cell r="B5635" t="str">
            <v>Channel Islands - NW Approaches</v>
          </cell>
        </row>
        <row r="5636">
          <cell r="A5636" t="str">
            <v>GB410300</v>
          </cell>
          <cell r="B5636" t="str">
            <v>Plateau Des Minquiers</v>
          </cell>
        </row>
        <row r="5637">
          <cell r="A5637" t="str">
            <v>GB410400</v>
          </cell>
          <cell r="B5637" t="str">
            <v>Channel Islands - SW Approaches</v>
          </cell>
        </row>
        <row r="5638">
          <cell r="A5638" t="str">
            <v>GB41215A</v>
          </cell>
          <cell r="B5638" t="str">
            <v>Baia De Santa Marta</v>
          </cell>
        </row>
        <row r="5639">
          <cell r="A5639" t="str">
            <v>GB41215B</v>
          </cell>
          <cell r="B5639" t="str">
            <v>Porto Alexandre</v>
          </cell>
        </row>
        <row r="5640">
          <cell r="A5640" t="str">
            <v>GB41215C</v>
          </cell>
          <cell r="B5640" t="str">
            <v>Baia Farta</v>
          </cell>
        </row>
        <row r="5641">
          <cell r="A5641" t="str">
            <v>GB41215D</v>
          </cell>
          <cell r="B5641" t="str">
            <v>Porto Amboim</v>
          </cell>
        </row>
        <row r="5642">
          <cell r="A5642" t="str">
            <v>GB41215E</v>
          </cell>
          <cell r="B5642" t="str">
            <v>Porto do Lobito</v>
          </cell>
        </row>
        <row r="5643">
          <cell r="A5643" t="str">
            <v>GB41215F</v>
          </cell>
          <cell r="B5643" t="str">
            <v>Baia De Santa Maria</v>
          </cell>
        </row>
        <row r="5644">
          <cell r="A5644" t="str">
            <v>GB41215G</v>
          </cell>
          <cell r="B5644" t="str">
            <v>Gunza-Kabolo Novo Redondo</v>
          </cell>
        </row>
        <row r="5645">
          <cell r="A5645" t="str">
            <v>GB41215H</v>
          </cell>
          <cell r="B5645" t="str">
            <v>Enseada Do Cuio</v>
          </cell>
        </row>
        <row r="5646">
          <cell r="A5646" t="str">
            <v>GB41223A</v>
          </cell>
          <cell r="B5646" t="str">
            <v>Mina 'Abd Allah &amp; Ash Shu Aybah</v>
          </cell>
        </row>
        <row r="5647">
          <cell r="A5647" t="str">
            <v>GB41223C</v>
          </cell>
          <cell r="B5647" t="str">
            <v>Mina Az Zawr (Mina' Sa'ud)</v>
          </cell>
        </row>
        <row r="5648">
          <cell r="A5648" t="str">
            <v>GB41224A</v>
          </cell>
          <cell r="B5648" t="str">
            <v xml:space="preserve"> Appr to Ras Al Khafji North</v>
          </cell>
        </row>
        <row r="5649">
          <cell r="A5649" t="str">
            <v>GB41224B</v>
          </cell>
          <cell r="B5649" t="str">
            <v>Ras Al Khafj Terminal</v>
          </cell>
        </row>
        <row r="5650">
          <cell r="A5650" t="str">
            <v>GB41224C</v>
          </cell>
          <cell r="B5650" t="str">
            <v>Appr to Mina Ras Mish Ab</v>
          </cell>
        </row>
        <row r="5651">
          <cell r="A5651" t="str">
            <v>GB41224D</v>
          </cell>
          <cell r="B5651" t="str">
            <v>Appr to Ras Al Khafj South</v>
          </cell>
        </row>
        <row r="5652">
          <cell r="A5652" t="str">
            <v>GB41268B</v>
          </cell>
          <cell r="B5652" t="str">
            <v>Approaches To Khowr-E Musa</v>
          </cell>
        </row>
        <row r="5653">
          <cell r="A5653" t="str">
            <v>GB41273A</v>
          </cell>
          <cell r="B5653" t="str">
            <v>Saint Lucia East</v>
          </cell>
        </row>
        <row r="5654">
          <cell r="A5654" t="str">
            <v>GB41322B</v>
          </cell>
          <cell r="B5654" t="str">
            <v>Bata Anchorage</v>
          </cell>
        </row>
        <row r="5655">
          <cell r="A5655" t="str">
            <v>GB41380D</v>
          </cell>
          <cell r="B5655" t="str">
            <v>Accra Roads</v>
          </cell>
        </row>
        <row r="5656">
          <cell r="A5656" t="str">
            <v>GB41431A</v>
          </cell>
          <cell r="B5656" t="str">
            <v>Approaches To The River Boyne</v>
          </cell>
        </row>
        <row r="5657">
          <cell r="A5657" t="str">
            <v>GB41494A</v>
          </cell>
          <cell r="B5657" t="str">
            <v>Port-Havannah</v>
          </cell>
        </row>
        <row r="5658">
          <cell r="A5658" t="str">
            <v>GB41494B</v>
          </cell>
          <cell r="B5658" t="str">
            <v>Forari Bay</v>
          </cell>
        </row>
        <row r="5659">
          <cell r="A5659" t="str">
            <v>GB41577B</v>
          </cell>
          <cell r="B5659" t="str">
            <v>Vanuatu Malakula Port Stanley</v>
          </cell>
        </row>
        <row r="5660">
          <cell r="A5660" t="str">
            <v>GB41577C</v>
          </cell>
          <cell r="B5660" t="str">
            <v>Port Sandwich Maskelyne Islands</v>
          </cell>
        </row>
        <row r="5661">
          <cell r="A5661" t="str">
            <v>GB41577F</v>
          </cell>
          <cell r="B5661" t="str">
            <v>Vanuatu Malakula Metenovor Bay</v>
          </cell>
        </row>
        <row r="5662">
          <cell r="A5662" t="str">
            <v>GB41577H</v>
          </cell>
          <cell r="B5662" t="str">
            <v>Western Appr. to Maskelyne I.</v>
          </cell>
        </row>
        <row r="5663">
          <cell r="A5663" t="str">
            <v>GB41577I</v>
          </cell>
          <cell r="B5663" t="str">
            <v>Mbong Naeun Point to Bangon Pt.</v>
          </cell>
        </row>
        <row r="5664">
          <cell r="A5664" t="str">
            <v>GB41581A</v>
          </cell>
          <cell r="B5664" t="str">
            <v>Futuna </v>
          </cell>
        </row>
        <row r="5665">
          <cell r="A5665" t="str">
            <v>GB41581B</v>
          </cell>
          <cell r="B5665" t="str">
            <v>Anelghowhat Bay </v>
          </cell>
        </row>
        <row r="5666">
          <cell r="A5666" t="str">
            <v>GB41581C</v>
          </cell>
          <cell r="B5666" t="str">
            <v>Waisisi Bay</v>
          </cell>
        </row>
        <row r="5667">
          <cell r="A5667" t="str">
            <v>GB41581D</v>
          </cell>
          <cell r="B5667" t="str">
            <v>Loanatom</v>
          </cell>
        </row>
        <row r="5668">
          <cell r="A5668" t="str">
            <v>GB41583A</v>
          </cell>
          <cell r="B5668" t="str">
            <v>Pulmoddai Roads </v>
          </cell>
        </row>
        <row r="5669">
          <cell r="A5669" t="str">
            <v>GB41583B</v>
          </cell>
          <cell r="B5669" t="str">
            <v>Batticaloa Roads </v>
          </cell>
        </row>
        <row r="5670">
          <cell r="A5670" t="str">
            <v>GB41591D</v>
          </cell>
          <cell r="B5670" t="str">
            <v>Ashqelon</v>
          </cell>
        </row>
        <row r="5671">
          <cell r="A5671" t="str">
            <v>GB41595E</v>
          </cell>
          <cell r="B5671" t="str">
            <v>Ilha De Sao Tome - Part 1</v>
          </cell>
        </row>
        <row r="5672">
          <cell r="A5672" t="str">
            <v>GB41595F</v>
          </cell>
          <cell r="B5672" t="str">
            <v>Ilha De Sao Tome - Part 2</v>
          </cell>
        </row>
        <row r="5673">
          <cell r="A5673" t="str">
            <v>GB41638A</v>
          </cell>
          <cell r="B5673" t="str">
            <v xml:space="preserve"> Lorup Bay</v>
          </cell>
        </row>
        <row r="5674">
          <cell r="A5674" t="str">
            <v>GB41638B</v>
          </cell>
          <cell r="B5674" t="str">
            <v>Hog Harbour</v>
          </cell>
        </row>
        <row r="5675">
          <cell r="A5675" t="str">
            <v>GB41638C</v>
          </cell>
          <cell r="B5675" t="str">
            <v>Port Patteson</v>
          </cell>
        </row>
        <row r="5676">
          <cell r="A5676" t="str">
            <v>GB41638D</v>
          </cell>
          <cell r="B5676" t="str">
            <v>Vanihe Bay and Lolowai Bay</v>
          </cell>
        </row>
        <row r="5677">
          <cell r="A5677" t="str">
            <v>GB41670A</v>
          </cell>
          <cell r="B5677" t="str">
            <v>Nadi Waters</v>
          </cell>
        </row>
        <row r="5678">
          <cell r="A5678" t="str">
            <v>GB41690D</v>
          </cell>
          <cell r="B5678" t="str">
            <v>Approaches to Nouadhibu</v>
          </cell>
        </row>
        <row r="5679">
          <cell r="A5679" t="str">
            <v>GB41691A</v>
          </cell>
          <cell r="B5679" t="str">
            <v>Ascension I. - N and W Appr.</v>
          </cell>
        </row>
        <row r="5680">
          <cell r="A5680" t="str">
            <v>GB41691B</v>
          </cell>
          <cell r="B5680" t="str">
            <v>Ascension I. - S and E Appr.</v>
          </cell>
        </row>
        <row r="5681">
          <cell r="A5681" t="str">
            <v>GB41712C</v>
          </cell>
          <cell r="B5681" t="str">
            <v>Mersa Toukouch</v>
          </cell>
        </row>
        <row r="5682">
          <cell r="A5682" t="str">
            <v>GB41769B</v>
          </cell>
          <cell r="B5682" t="str">
            <v>Tristan Da Cunha Edinburgh Anch</v>
          </cell>
        </row>
        <row r="5683">
          <cell r="A5683" t="str">
            <v>GB41961B</v>
          </cell>
          <cell r="B5683" t="str">
            <v>Approaches to La Union</v>
          </cell>
        </row>
        <row r="5684">
          <cell r="A5684" t="str">
            <v>GB41961D</v>
          </cell>
          <cell r="B5684" t="str">
            <v>Approaches to Henecan</v>
          </cell>
        </row>
        <row r="5685">
          <cell r="A5685" t="str">
            <v>GB42019A</v>
          </cell>
          <cell r="B5685" t="str">
            <v>Virgin Gorda East</v>
          </cell>
        </row>
        <row r="5686">
          <cell r="A5686" t="str">
            <v>GB42047A</v>
          </cell>
          <cell r="B5686" t="str">
            <v>Western Approaches to Anguilla</v>
          </cell>
        </row>
        <row r="5687">
          <cell r="A5687" t="str">
            <v>GB42064A</v>
          </cell>
          <cell r="B5687" t="str">
            <v>Antigua (East)</v>
          </cell>
        </row>
        <row r="5688">
          <cell r="A5688" t="str">
            <v>GB42068A</v>
          </cell>
          <cell r="B5688" t="str">
            <v>Ihavandhippolh Atoll</v>
          </cell>
        </row>
        <row r="5689">
          <cell r="A5689" t="str">
            <v>GB42068B</v>
          </cell>
          <cell r="B5689" t="str">
            <v>Goidhoo Atoll</v>
          </cell>
        </row>
        <row r="5690">
          <cell r="A5690" t="str">
            <v>GB42129A</v>
          </cell>
          <cell r="B5690" t="str">
            <v>Long Island Bay to Castlehaven</v>
          </cell>
        </row>
        <row r="5691">
          <cell r="A5691" t="str">
            <v>GB42134C</v>
          </cell>
          <cell r="B5691" t="str">
            <v>Sungai Brunei &amp; Batang Limbang</v>
          </cell>
        </row>
        <row r="5692">
          <cell r="A5692" t="str">
            <v>GB42139A</v>
          </cell>
          <cell r="B5692" t="str">
            <v>Approaches To Pelabuhan Klang</v>
          </cell>
        </row>
        <row r="5693">
          <cell r="A5693" t="str">
            <v>GB42474C</v>
          </cell>
          <cell r="B5693" t="str">
            <v>Gunna Sound</v>
          </cell>
        </row>
        <row r="5694">
          <cell r="A5694" t="str">
            <v>GB42480A</v>
          </cell>
          <cell r="B5694" t="str">
            <v>Inner Sound Central Part</v>
          </cell>
        </row>
        <row r="5695">
          <cell r="A5695" t="str">
            <v>GB42485A</v>
          </cell>
          <cell r="B5695" t="str">
            <v>Appr. to Barbados Eastwards</v>
          </cell>
        </row>
        <row r="5696">
          <cell r="A5696" t="str">
            <v>GB42493B</v>
          </cell>
          <cell r="B5696" t="str">
            <v>Costa Rica - Puerto GolfitoÂ </v>
          </cell>
        </row>
        <row r="5697">
          <cell r="A5697" t="str">
            <v>GB42511A</v>
          </cell>
          <cell r="B5697" t="str">
            <v>Approaches to Lough Foyle</v>
          </cell>
        </row>
        <row r="5698">
          <cell r="A5698" t="str">
            <v>GB42511B</v>
          </cell>
          <cell r="B5698" t="str">
            <v>Ireland - Lough Foyle</v>
          </cell>
        </row>
        <row r="5699">
          <cell r="A5699" t="str">
            <v>GB42524C</v>
          </cell>
          <cell r="B5699" t="str">
            <v>Rockall</v>
          </cell>
        </row>
        <row r="5700">
          <cell r="A5700" t="str">
            <v>GB42524D</v>
          </cell>
          <cell r="B5700" t="str">
            <v>Sule Skerry</v>
          </cell>
        </row>
        <row r="5701">
          <cell r="A5701" t="str">
            <v>GB42524F</v>
          </cell>
          <cell r="B5701" t="str">
            <v>Saint Kilda and Boreray</v>
          </cell>
        </row>
        <row r="5702">
          <cell r="A5702" t="str">
            <v>GB42533B</v>
          </cell>
          <cell r="B5702" t="str">
            <v>Loch Dunvegan</v>
          </cell>
        </row>
        <row r="5703">
          <cell r="A5703" t="str">
            <v>GB42538A</v>
          </cell>
          <cell r="B5703" t="str">
            <v>Malta - East</v>
          </cell>
        </row>
        <row r="5704">
          <cell r="A5704" t="str">
            <v>GB42538B</v>
          </cell>
          <cell r="B5704" t="str">
            <v>Malta - West</v>
          </cell>
        </row>
        <row r="5705">
          <cell r="A5705" t="str">
            <v>GB42543B</v>
          </cell>
          <cell r="B5705" t="str">
            <v>Smylie Channel</v>
          </cell>
        </row>
        <row r="5706">
          <cell r="A5706" t="str">
            <v>GB42545A</v>
          </cell>
          <cell r="B5706" t="str">
            <v>Port Egmont to Port Purvis</v>
          </cell>
        </row>
        <row r="5707">
          <cell r="A5707" t="str">
            <v>GB42550A</v>
          </cell>
          <cell r="B5707" t="str">
            <v>Port Fitzroy</v>
          </cell>
        </row>
        <row r="5708">
          <cell r="A5708" t="str">
            <v>GB42550B</v>
          </cell>
          <cell r="B5708" t="str">
            <v>Berkeley Sound</v>
          </cell>
        </row>
        <row r="5709">
          <cell r="A5709" t="str">
            <v>GB42560A</v>
          </cell>
          <cell r="B5709" t="str">
            <v>Lively Sound to Eagle Passage</v>
          </cell>
        </row>
        <row r="5710">
          <cell r="A5710" t="str">
            <v>GB42561A</v>
          </cell>
          <cell r="B5710" t="str">
            <v>Choiseul Sound Adventure Sound</v>
          </cell>
        </row>
        <row r="5711">
          <cell r="A5711" t="str">
            <v>GB42618A</v>
          </cell>
          <cell r="B5711" t="str">
            <v>Harbours in Tai-wan - Tai Chung</v>
          </cell>
        </row>
        <row r="5712">
          <cell r="A5712" t="str">
            <v>GB42619B</v>
          </cell>
          <cell r="B5712" t="str">
            <v>Chi-lung Approaches - Chi-lung</v>
          </cell>
        </row>
        <row r="5713">
          <cell r="A5713" t="str">
            <v>GB42695C</v>
          </cell>
          <cell r="B5713" t="str">
            <v>Rivers Ore And Alde</v>
          </cell>
        </row>
        <row r="5714">
          <cell r="A5714" t="str">
            <v>GB42988A</v>
          </cell>
          <cell r="B5714" t="str">
            <v>Puerto Barrios Tomas Castilla</v>
          </cell>
        </row>
        <row r="5715">
          <cell r="A5715" t="str">
            <v>GB42988C</v>
          </cell>
          <cell r="B5715" t="str">
            <v>N Coast App to Puerto Cortes</v>
          </cell>
        </row>
        <row r="5716">
          <cell r="A5716" t="str">
            <v>GB43043B</v>
          </cell>
          <cell r="B5716" t="str">
            <v>Hurghada (Al Ghardaqah)</v>
          </cell>
        </row>
        <row r="5717">
          <cell r="A5717" t="str">
            <v>GB43043F</v>
          </cell>
          <cell r="B5717" t="str">
            <v>Al Qusayr</v>
          </cell>
        </row>
        <row r="5718">
          <cell r="A5718" t="str">
            <v>GB43142B</v>
          </cell>
          <cell r="B5718" t="str">
            <v>Ghawdex (Gozo) Kemmuna (Comino)</v>
          </cell>
        </row>
        <row r="5719">
          <cell r="A5719" t="str">
            <v>GB43208B</v>
          </cell>
          <cell r="B5719" t="str">
            <v>Fridtjof Sound</v>
          </cell>
        </row>
        <row r="5720">
          <cell r="A5720" t="str">
            <v>GB43288A</v>
          </cell>
          <cell r="B5720" t="str">
            <v>Bonny River - Ford Point</v>
          </cell>
        </row>
        <row r="5721">
          <cell r="A5721" t="str">
            <v>GB43288B</v>
          </cell>
          <cell r="B5721" t="str">
            <v>Bonny River - Dawes Island</v>
          </cell>
        </row>
        <row r="5722">
          <cell r="A5722" t="str">
            <v>GB43322A</v>
          </cell>
          <cell r="B5722" t="str">
            <v>Appr Akrotiri Harbour Limassol</v>
          </cell>
        </row>
        <row r="5723">
          <cell r="A5723" t="str">
            <v>GB43324A</v>
          </cell>
          <cell r="B5723" t="str">
            <v>Approaches to Larnaca</v>
          </cell>
        </row>
        <row r="5724">
          <cell r="A5724" t="str">
            <v>GB43403A</v>
          </cell>
          <cell r="B5724" t="str">
            <v>Abu Kammash</v>
          </cell>
        </row>
        <row r="5725">
          <cell r="A5725" t="str">
            <v>GB43403B</v>
          </cell>
          <cell r="B5725" t="str">
            <v>Az Zawiyah</v>
          </cell>
        </row>
        <row r="5726">
          <cell r="A5726" t="str">
            <v>GB43403C</v>
          </cell>
          <cell r="B5726" t="str">
            <v>Sanganeb Anchorage</v>
          </cell>
        </row>
        <row r="5727">
          <cell r="A5727" t="str">
            <v>GB43409H</v>
          </cell>
          <cell r="B5727" t="str">
            <v>Jazireh-Ye Sirri Oil Terminal</v>
          </cell>
        </row>
        <row r="5728">
          <cell r="A5728" t="str">
            <v>GB43413A</v>
          </cell>
          <cell r="B5728" t="str">
            <v>Oil Gas Terminals Jazirat Halul</v>
          </cell>
        </row>
        <row r="5729">
          <cell r="A5729" t="str">
            <v>GB43413B</v>
          </cell>
          <cell r="B5729" t="str">
            <v>Oil Gas Terminals Fateh</v>
          </cell>
        </row>
        <row r="5730">
          <cell r="A5730" t="str">
            <v>GB43413C</v>
          </cell>
          <cell r="B5730" t="str">
            <v>Oil Gas Terminals Jazirat Das</v>
          </cell>
        </row>
        <row r="5731">
          <cell r="A5731" t="str">
            <v>GB43413D</v>
          </cell>
          <cell r="B5731" t="str">
            <v>Mubarraz</v>
          </cell>
        </row>
        <row r="5732">
          <cell r="A5732" t="str">
            <v>GB43413E</v>
          </cell>
          <cell r="B5732" t="str">
            <v>Apprs to Jazirat Das (Westward)</v>
          </cell>
        </row>
        <row r="5733">
          <cell r="A5733" t="str">
            <v>GB43426A</v>
          </cell>
          <cell r="B5733" t="str">
            <v>Port Ozamiz  </v>
          </cell>
        </row>
        <row r="5734">
          <cell r="A5734" t="str">
            <v>GB43426C</v>
          </cell>
          <cell r="B5734" t="str">
            <v>Iligan  </v>
          </cell>
        </row>
        <row r="5735">
          <cell r="A5735" t="str">
            <v>GB43448F</v>
          </cell>
          <cell r="B5735" t="str">
            <v>Porto De Luanda</v>
          </cell>
        </row>
        <row r="5736">
          <cell r="A5736" t="str">
            <v>GB43463A</v>
          </cell>
          <cell r="B5736" t="str">
            <v>Antarctica - English Strait</v>
          </cell>
        </row>
        <row r="5737">
          <cell r="A5737" t="str">
            <v>GB43463B</v>
          </cell>
          <cell r="B5737" t="str">
            <v>Antarctica - Melchior Islands</v>
          </cell>
        </row>
        <row r="5738">
          <cell r="A5738" t="str">
            <v>GB43525A</v>
          </cell>
          <cell r="B5738" t="str">
            <v>Teluk Usukan and Approaches</v>
          </cell>
        </row>
        <row r="5739">
          <cell r="A5739" t="str">
            <v>GB43582B</v>
          </cell>
          <cell r="B5739" t="str">
            <v>Bay of Isles to Antarctic Bay</v>
          </cell>
        </row>
        <row r="5740">
          <cell r="A5740" t="str">
            <v>GB43582D</v>
          </cell>
          <cell r="B5740" t="str">
            <v>South Georgia - Fortuna Bay</v>
          </cell>
        </row>
        <row r="5741">
          <cell r="A5741" t="str">
            <v>GB43593A</v>
          </cell>
          <cell r="B5741" t="str">
            <v>Nelson Channnel</v>
          </cell>
        </row>
        <row r="5742">
          <cell r="A5742" t="str">
            <v>GB43593B</v>
          </cell>
          <cell r="B5742" t="str">
            <v>Cordelia Bay</v>
          </cell>
        </row>
        <row r="5743">
          <cell r="A5743" t="str">
            <v>GB43593C</v>
          </cell>
          <cell r="B5743" t="str">
            <v>Southern Thule - Douglas Strait</v>
          </cell>
        </row>
        <row r="5744">
          <cell r="A5744" t="str">
            <v>GB43784A</v>
          </cell>
          <cell r="B5744" t="str">
            <v>Ash Shihr Terminal</v>
          </cell>
        </row>
        <row r="5745">
          <cell r="A5745" t="str">
            <v>GB43784B</v>
          </cell>
          <cell r="B5745" t="str">
            <v>Al Mukalla</v>
          </cell>
        </row>
        <row r="5746">
          <cell r="A5746" t="str">
            <v>GB440010</v>
          </cell>
          <cell r="B5746" t="str">
            <v>Ash Sharmah</v>
          </cell>
        </row>
        <row r="5747">
          <cell r="A5747" t="str">
            <v>GB44002E</v>
          </cell>
          <cell r="B5747" t="str">
            <v>Ras Budran Terminal</v>
          </cell>
        </row>
        <row r="5748">
          <cell r="A5748" t="str">
            <v>GB44004A</v>
          </cell>
          <cell r="B5748" t="str">
            <v>Offshore Installations Suez</v>
          </cell>
        </row>
        <row r="5749">
          <cell r="A5749" t="str">
            <v>GB44006A</v>
          </cell>
          <cell r="B5749" t="str">
            <v>Zeit Terminals</v>
          </cell>
        </row>
        <row r="5750">
          <cell r="A5750" t="str">
            <v>GB44030A</v>
          </cell>
          <cell r="B5750" t="str">
            <v>Approaches to Rabigh</v>
          </cell>
        </row>
        <row r="5751">
          <cell r="A5751" t="str">
            <v>GB44030B</v>
          </cell>
          <cell r="B5751" t="str">
            <v>S App Madinat Yanbu As Sinaiyah</v>
          </cell>
        </row>
        <row r="5752">
          <cell r="A5752" t="str">
            <v>GB44030C</v>
          </cell>
          <cell r="B5752" t="str">
            <v>Northern Approaches to Yanbu</v>
          </cell>
        </row>
        <row r="5753">
          <cell r="A5753" t="str">
            <v>GB44031A</v>
          </cell>
          <cell r="B5753" t="str">
            <v>Outer Appr to Mina'Al Jeddah</v>
          </cell>
        </row>
        <row r="5754">
          <cell r="A5754" t="str">
            <v>GB44031B</v>
          </cell>
          <cell r="B5754" t="str">
            <v>Appr to Jeddah (Mina Al Jeddah)</v>
          </cell>
        </row>
        <row r="5755">
          <cell r="A5755" t="str">
            <v>GB440620</v>
          </cell>
          <cell r="B5755" t="str">
            <v>Jizan</v>
          </cell>
        </row>
        <row r="5756">
          <cell r="A5756" t="str">
            <v>GB44070A</v>
          </cell>
          <cell r="B5756" t="str">
            <v>Southern Entrance Madiq Harbour</v>
          </cell>
        </row>
        <row r="5757">
          <cell r="A5757" t="str">
            <v>GB44082A</v>
          </cell>
          <cell r="B5757" t="str">
            <v>Straits of Bab El Mandeb</v>
          </cell>
        </row>
        <row r="5758">
          <cell r="A5758" t="str">
            <v>GB44082B</v>
          </cell>
          <cell r="B5758" t="str">
            <v>Jabal Zuqar to Muhabbaka Island</v>
          </cell>
        </row>
        <row r="5759">
          <cell r="A5759" t="str">
            <v>GB44082C</v>
          </cell>
          <cell r="B5759" t="str">
            <v>Aden Harbour and Approaches</v>
          </cell>
        </row>
        <row r="5760">
          <cell r="A5760" t="str">
            <v>GB44134A</v>
          </cell>
          <cell r="B5760" t="str">
            <v>Khalij Masirah - Southern Part</v>
          </cell>
        </row>
        <row r="5761">
          <cell r="A5761" t="str">
            <v>GB442210</v>
          </cell>
          <cell r="B5761" t="str">
            <v>Approaches to Tanga</v>
          </cell>
        </row>
        <row r="5762">
          <cell r="A5762" t="str">
            <v>GB442220</v>
          </cell>
          <cell r="B5762" t="str">
            <v>Approaches to Port Mombasa</v>
          </cell>
        </row>
        <row r="5763">
          <cell r="A5763" t="str">
            <v>GB442310</v>
          </cell>
          <cell r="B5763" t="str">
            <v>Approaches to Zanzibar</v>
          </cell>
        </row>
        <row r="5764">
          <cell r="A5764" t="str">
            <v>GB442320</v>
          </cell>
          <cell r="B5764" t="str">
            <v>Approaches to Dar Es Salaam</v>
          </cell>
        </row>
        <row r="5765">
          <cell r="A5765" t="str">
            <v>GB45042A</v>
          </cell>
          <cell r="B5765" t="str">
            <v>Hamriyah to Mina Seyaha</v>
          </cell>
        </row>
        <row r="5766">
          <cell r="A5766" t="str">
            <v>GB45046A</v>
          </cell>
          <cell r="B5766" t="str">
            <v>Jebel Ali Mina Jabal 'Ali Appr</v>
          </cell>
        </row>
        <row r="5767">
          <cell r="A5767" t="str">
            <v>GB45046B</v>
          </cell>
          <cell r="B5767" t="str">
            <v>Sir Abu Nu'ayr</v>
          </cell>
        </row>
        <row r="5768">
          <cell r="A5768" t="str">
            <v>GB45050A</v>
          </cell>
          <cell r="B5768" t="str">
            <v>Abu Dhabi (Abu Zaby) Umm an Nar</v>
          </cell>
        </row>
        <row r="5769">
          <cell r="A5769" t="str">
            <v>GB45050B</v>
          </cell>
          <cell r="B5769" t="str">
            <v>Approaches to Abu Dhabi (Zaby)</v>
          </cell>
        </row>
        <row r="5770">
          <cell r="A5770" t="str">
            <v>GB45062A</v>
          </cell>
          <cell r="B5770" t="str">
            <v>Approaches to Mesaieed and Doha</v>
          </cell>
        </row>
        <row r="5771">
          <cell r="A5771" t="str">
            <v>GB45082A</v>
          </cell>
          <cell r="B5771" t="str">
            <v>Appr Port of Jubail (Al Jubayl)</v>
          </cell>
        </row>
        <row r="5772">
          <cell r="A5772" t="str">
            <v>GB45122A</v>
          </cell>
          <cell r="B5772" t="str">
            <v>Khalij al Kuwayt</v>
          </cell>
        </row>
        <row r="5773">
          <cell r="A5773" t="str">
            <v>GB45124A</v>
          </cell>
          <cell r="B5773" t="str">
            <v>Appr Shatt Al Arab Khawr Amaya</v>
          </cell>
        </row>
        <row r="5774">
          <cell r="A5774" t="str">
            <v>GB45402A</v>
          </cell>
          <cell r="B5774" t="str">
            <v>Diego Garcia</v>
          </cell>
        </row>
        <row r="5775">
          <cell r="A5775" t="str">
            <v>GB45502A</v>
          </cell>
          <cell r="B5775" t="str">
            <v>Approaches to Colombo</v>
          </cell>
        </row>
        <row r="5776">
          <cell r="A5776" t="str">
            <v>GB458400</v>
          </cell>
          <cell r="B5776" t="str">
            <v>Approaches to Barbuda East</v>
          </cell>
        </row>
        <row r="5777">
          <cell r="A5777" t="str">
            <v>GB47022A</v>
          </cell>
          <cell r="B5777" t="str">
            <v>Approaches to Stanley Harbour</v>
          </cell>
        </row>
        <row r="5778">
          <cell r="A5778" t="str">
            <v>GB47201A</v>
          </cell>
          <cell r="B5778" t="str">
            <v>Rothera</v>
          </cell>
        </row>
        <row r="5779">
          <cell r="A5779" t="str">
            <v>GB47211A</v>
          </cell>
          <cell r="B5779" t="str">
            <v>Argentine Is And Approaches</v>
          </cell>
        </row>
        <row r="5780">
          <cell r="A5780" t="str">
            <v>GB48004A</v>
          </cell>
          <cell r="B5780" t="str">
            <v>Port of Spain and Approaches</v>
          </cell>
        </row>
        <row r="5781">
          <cell r="A5781" t="str">
            <v>GB48044A</v>
          </cell>
          <cell r="B5781" t="str">
            <v>Dominica</v>
          </cell>
        </row>
        <row r="5782">
          <cell r="A5782" t="str">
            <v>GB48044B</v>
          </cell>
          <cell r="B5782" t="str">
            <v>Dominica East</v>
          </cell>
        </row>
        <row r="5783">
          <cell r="A5783" t="str">
            <v>GB48102A</v>
          </cell>
          <cell r="B5783" t="str">
            <v>Approaches to Kingston Harbour</v>
          </cell>
        </row>
        <row r="5784">
          <cell r="A5784" t="str">
            <v>GB48202A</v>
          </cell>
          <cell r="B5784" t="str">
            <v>Bermuda E &amp; W Appr The Narrows</v>
          </cell>
        </row>
        <row r="5785">
          <cell r="A5785" t="str">
            <v>GB48202B</v>
          </cell>
          <cell r="B5785" t="str">
            <v>Bermuda N &amp; S Channels Gt Sound</v>
          </cell>
        </row>
        <row r="5786">
          <cell r="A5786" t="str">
            <v>GB48301B</v>
          </cell>
          <cell r="B5786" t="str">
            <v>Approaches to Freeport</v>
          </cell>
        </row>
        <row r="5787">
          <cell r="A5787" t="str">
            <v>GB48302A</v>
          </cell>
          <cell r="B5787" t="str">
            <v>New Providence Island</v>
          </cell>
        </row>
        <row r="5788">
          <cell r="A5788" t="str">
            <v>GB48302B</v>
          </cell>
          <cell r="B5788" t="str">
            <v>New Providence Island South</v>
          </cell>
        </row>
        <row r="5789">
          <cell r="A5789" t="str">
            <v>GB4A0644</v>
          </cell>
          <cell r="B5789" t="str">
            <v>Baia de Maputo - Canal do Norte</v>
          </cell>
        </row>
        <row r="5790">
          <cell r="A5790" t="str">
            <v>GB4A0742</v>
          </cell>
          <cell r="B5790" t="str">
            <v>Mahe Praslin and adjacent I. SW</v>
          </cell>
        </row>
        <row r="5791">
          <cell r="A5791" t="str">
            <v>GB500011</v>
          </cell>
          <cell r="B5791" t="str">
            <v>Jazireh Ye Khark</v>
          </cell>
        </row>
        <row r="5792">
          <cell r="A5792" t="str">
            <v>GB500018</v>
          </cell>
          <cell r="B5792" t="str">
            <v>Falmouth Inner Hr Incl Penryn</v>
          </cell>
        </row>
        <row r="5793">
          <cell r="A5793" t="str">
            <v>GB500028</v>
          </cell>
          <cell r="B5793" t="str">
            <v>England - Salcombe Harbour</v>
          </cell>
        </row>
        <row r="5794">
          <cell r="A5794" t="str">
            <v>GB500032</v>
          </cell>
          <cell r="B5794" t="str">
            <v>South Coast - Falmouth Harbour</v>
          </cell>
        </row>
        <row r="5795">
          <cell r="A5795" t="str">
            <v>GB500081</v>
          </cell>
          <cell r="B5795" t="str">
            <v>Sawakin</v>
          </cell>
        </row>
        <row r="5796">
          <cell r="A5796" t="str">
            <v>GB500144</v>
          </cell>
          <cell r="B5796" t="str">
            <v>Gibraltar</v>
          </cell>
        </row>
        <row r="5797">
          <cell r="A5797" t="str">
            <v>GB500258</v>
          </cell>
          <cell r="B5797" t="str">
            <v>Port Kaiser</v>
          </cell>
        </row>
        <row r="5798">
          <cell r="A5798" t="str">
            <v>GB50026B</v>
          </cell>
          <cell r="B5798" t="str">
            <v>Brixham Harbour</v>
          </cell>
        </row>
        <row r="5799">
          <cell r="A5799" t="str">
            <v>GB50026C</v>
          </cell>
          <cell r="B5799" t="str">
            <v>Teignmouth Harbour</v>
          </cell>
        </row>
        <row r="5800">
          <cell r="A5800" t="str">
            <v>GB50026D</v>
          </cell>
          <cell r="B5800" t="str">
            <v>Torquay Harbour</v>
          </cell>
        </row>
        <row r="5801">
          <cell r="A5801" t="str">
            <v>GB50031B</v>
          </cell>
          <cell r="B5801" t="str">
            <v>Par Harbour</v>
          </cell>
        </row>
        <row r="5802">
          <cell r="A5802" t="str">
            <v>GB50031C</v>
          </cell>
          <cell r="B5802" t="str">
            <v>Fowey Harbour</v>
          </cell>
        </row>
        <row r="5803">
          <cell r="A5803" t="str">
            <v>GB50031D</v>
          </cell>
          <cell r="B5803" t="str">
            <v>River Fowey</v>
          </cell>
        </row>
        <row r="5804">
          <cell r="A5804" t="str">
            <v>GB50032B</v>
          </cell>
          <cell r="B5804" t="str">
            <v>Continuation of Tresillian R.</v>
          </cell>
        </row>
        <row r="5805">
          <cell r="A5805" t="str">
            <v>GB50032C</v>
          </cell>
          <cell r="B5805" t="str">
            <v>Continuation of R. Fal Ruan Cr.</v>
          </cell>
        </row>
        <row r="5806">
          <cell r="A5806" t="str">
            <v>GB500332</v>
          </cell>
          <cell r="B5806" t="str">
            <v>Grassy Bay Great Sound</v>
          </cell>
        </row>
        <row r="5807">
          <cell r="A5807" t="str">
            <v>GB50036A</v>
          </cell>
          <cell r="B5807" t="str">
            <v>Malta - Marsaxlokk</v>
          </cell>
        </row>
        <row r="5808">
          <cell r="A5808" t="str">
            <v>GB500377</v>
          </cell>
          <cell r="B5808" t="str">
            <v>Malau</v>
          </cell>
        </row>
        <row r="5809">
          <cell r="A5809" t="str">
            <v>GB500378</v>
          </cell>
          <cell r="B5809" t="str">
            <v>Fiji Islands - Nakama Creek</v>
          </cell>
        </row>
        <row r="5810">
          <cell r="A5810" t="str">
            <v>GB500387</v>
          </cell>
          <cell r="B5810" t="str">
            <v>Fiji Islands - Ellington Wharf</v>
          </cell>
        </row>
        <row r="5811">
          <cell r="A5811" t="str">
            <v>GB500398</v>
          </cell>
          <cell r="B5811" t="str">
            <v>Freeport Roads and Harbour</v>
          </cell>
        </row>
        <row r="5812">
          <cell r="A5812" t="str">
            <v>GB500454</v>
          </cell>
          <cell r="B5812" t="str">
            <v>Kingston Harbour</v>
          </cell>
        </row>
        <row r="5813">
          <cell r="A5813" t="str">
            <v>GB500455</v>
          </cell>
          <cell r="B5813" t="str">
            <v>Tarabulus (Tripoli) Harbour</v>
          </cell>
        </row>
        <row r="5814">
          <cell r="A5814" t="str">
            <v>GB500460</v>
          </cell>
          <cell r="B5814" t="str">
            <v>Massawa (Mits'iwa) Harbour </v>
          </cell>
        </row>
        <row r="5815">
          <cell r="A5815" t="str">
            <v>GB500461</v>
          </cell>
          <cell r="B5815" t="str">
            <v>Approach Channel to Ocean Cay</v>
          </cell>
        </row>
        <row r="5816">
          <cell r="A5816" t="str">
            <v>GB500462</v>
          </cell>
          <cell r="B5816" t="str">
            <v>Grand Cayman - George Town</v>
          </cell>
        </row>
        <row r="5817">
          <cell r="A5817" t="str">
            <v>GB500463</v>
          </cell>
          <cell r="B5817" t="str">
            <v>Puerto Plata</v>
          </cell>
        </row>
        <row r="5818">
          <cell r="A5818" t="str">
            <v>GB500503</v>
          </cell>
          <cell r="B5818" t="str">
            <v>Dixon Cove and French Harbour</v>
          </cell>
        </row>
        <row r="5819">
          <cell r="A5819" t="str">
            <v>GB500519</v>
          </cell>
          <cell r="B5819" t="str">
            <v>Georgetown</v>
          </cell>
        </row>
        <row r="5820">
          <cell r="A5820" t="str">
            <v>GB500542</v>
          </cell>
          <cell r="B5820" t="str">
            <v>Port of Hudaydah</v>
          </cell>
        </row>
        <row r="5821">
          <cell r="A5821" t="str">
            <v>GB500614</v>
          </cell>
          <cell r="B5821" t="str">
            <v>Freetown Harbour (SL)</v>
          </cell>
        </row>
        <row r="5822">
          <cell r="A5822" t="str">
            <v>GB500623</v>
          </cell>
          <cell r="B5822" t="str">
            <v>Pepel</v>
          </cell>
        </row>
        <row r="5823">
          <cell r="A5823" t="str">
            <v>GB500659</v>
          </cell>
          <cell r="B5823" t="str">
            <v>Port Of Soyo And Approaches</v>
          </cell>
        </row>
        <row r="5824">
          <cell r="A5824" t="str">
            <v>GB500666</v>
          </cell>
          <cell r="B5824" t="str">
            <v>Port Mobasa inc Kilindini Reitz</v>
          </cell>
        </row>
        <row r="5825">
          <cell r="A5825" t="str">
            <v>GB500722</v>
          </cell>
          <cell r="B5825" t="str">
            <v>Port Victoria and Approaches</v>
          </cell>
        </row>
        <row r="5826">
          <cell r="A5826" t="str">
            <v>GB500734</v>
          </cell>
          <cell r="B5826" t="str">
            <v>Kirkcaldy</v>
          </cell>
        </row>
        <row r="5827">
          <cell r="A5827" t="str">
            <v>GB500737</v>
          </cell>
          <cell r="B5827" t="str">
            <v>Crombie Jetty</v>
          </cell>
        </row>
        <row r="5828">
          <cell r="A5828" t="str">
            <v>GB500790</v>
          </cell>
          <cell r="B5828" t="str">
            <v>Saint George's Hr. and Appr.</v>
          </cell>
        </row>
        <row r="5829">
          <cell r="A5829" t="str">
            <v>GB500797</v>
          </cell>
          <cell r="B5829" t="str">
            <v>Grenada - Grenville Harbour</v>
          </cell>
        </row>
        <row r="5830">
          <cell r="A5830" t="str">
            <v>GB500799</v>
          </cell>
          <cell r="B5830" t="str">
            <v>Kingstown Harbour and Appr.</v>
          </cell>
        </row>
        <row r="5831">
          <cell r="A5831" t="str">
            <v>GB500812</v>
          </cell>
          <cell r="B5831" t="str">
            <v>Oran and Mers-el-Kebir</v>
          </cell>
        </row>
        <row r="5832">
          <cell r="A5832" t="str">
            <v>GB500816</v>
          </cell>
          <cell r="B5832" t="str">
            <v>Trincomalee Harbour</v>
          </cell>
        </row>
        <row r="5833">
          <cell r="A5833" t="str">
            <v>GB500819</v>
          </cell>
          <cell r="B5833" t="str">
            <v>Galle Harbour</v>
          </cell>
        </row>
        <row r="5834">
          <cell r="A5834" t="str">
            <v>GB500838</v>
          </cell>
          <cell r="B5834" t="str">
            <v>Port of Arzew</v>
          </cell>
        </row>
        <row r="5835">
          <cell r="A5835" t="str">
            <v>GB500855</v>
          </cell>
          <cell r="B5835" t="str">
            <v>Skikda</v>
          </cell>
        </row>
        <row r="5836">
          <cell r="A5836" t="str">
            <v>GB500863</v>
          </cell>
          <cell r="B5836" t="str">
            <v>Anza and Agadir</v>
          </cell>
        </row>
        <row r="5837">
          <cell r="A5837" t="str">
            <v>GB501151</v>
          </cell>
          <cell r="B5837" t="str">
            <v>Bridgwater Bay and R. Parrett</v>
          </cell>
        </row>
        <row r="5838">
          <cell r="A5838" t="str">
            <v>GB501186</v>
          </cell>
          <cell r="B5838" t="str">
            <v>Canvey Island To Gravesend</v>
          </cell>
        </row>
        <row r="5839">
          <cell r="A5839" t="str">
            <v>GB501214</v>
          </cell>
          <cell r="B5839" t="str">
            <v>Kuwait - Mina Ash Shuwaykh</v>
          </cell>
        </row>
        <row r="5840">
          <cell r="A5840" t="str">
            <v>GB501223</v>
          </cell>
          <cell r="B5840" t="str">
            <v>Mina Ash Shu Aybah &amp; Al Ahmadi</v>
          </cell>
        </row>
        <row r="5841">
          <cell r="A5841" t="str">
            <v>GB501224</v>
          </cell>
          <cell r="B5841" t="str">
            <v>Ras Al Khafji</v>
          </cell>
        </row>
        <row r="5842">
          <cell r="A5842" t="str">
            <v>GB501229</v>
          </cell>
          <cell r="B5842" t="str">
            <v>Hadd Warbah</v>
          </cell>
        </row>
        <row r="5843">
          <cell r="A5843" t="str">
            <v>GB501244</v>
          </cell>
          <cell r="B5843" t="str">
            <v>Levuka Harbour</v>
          </cell>
        </row>
        <row r="5844">
          <cell r="A5844" t="str">
            <v>GB501265</v>
          </cell>
          <cell r="B5844" t="str">
            <v>Entrance To Khawr Al Kafka</v>
          </cell>
        </row>
        <row r="5845">
          <cell r="A5845" t="str">
            <v>GB501269</v>
          </cell>
          <cell r="B5845" t="str">
            <v>Khowr-e Musa Bandar-e Mahshahr</v>
          </cell>
        </row>
        <row r="5846">
          <cell r="A5846" t="str">
            <v>GB501321</v>
          </cell>
          <cell r="B5846" t="str">
            <v>Punta Europa - Puerto de Malabo</v>
          </cell>
        </row>
        <row r="5847">
          <cell r="A5847" t="str">
            <v>GB501415</v>
          </cell>
          <cell r="B5847" t="str">
            <v>Dublin Bay - Howth</v>
          </cell>
        </row>
        <row r="5848">
          <cell r="A5848" t="str">
            <v>GB501450</v>
          </cell>
          <cell r="B5848" t="str">
            <v>South Caicos - Cockburn Harbour</v>
          </cell>
        </row>
        <row r="5849">
          <cell r="A5849" t="str">
            <v>GB501452</v>
          </cell>
          <cell r="B5849" t="str">
            <v>New Providence Island - Nassau</v>
          </cell>
        </row>
        <row r="5850">
          <cell r="A5850" t="str">
            <v>GB501479</v>
          </cell>
          <cell r="B5850" t="str">
            <v>Scotland - East - Perth</v>
          </cell>
        </row>
        <row r="5851">
          <cell r="A5851" t="str">
            <v>GB50147A</v>
          </cell>
          <cell r="B5851" t="str">
            <v>Helford R.Continuation to Gweek</v>
          </cell>
        </row>
        <row r="5852">
          <cell r="A5852" t="str">
            <v>GB50147C</v>
          </cell>
          <cell r="B5852" t="str">
            <v>Helford River</v>
          </cell>
        </row>
        <row r="5853">
          <cell r="A5853" t="str">
            <v>GB50147D</v>
          </cell>
          <cell r="B5853" t="str">
            <v>East and West Looe Rivers</v>
          </cell>
        </row>
        <row r="5854">
          <cell r="A5854" t="str">
            <v>GB50147E</v>
          </cell>
          <cell r="B5854" t="str">
            <v>Porthallow and The Manacles</v>
          </cell>
        </row>
        <row r="5855">
          <cell r="A5855" t="str">
            <v>GB50147F</v>
          </cell>
          <cell r="B5855" t="str">
            <v>South Coast of Cornwall - Loo</v>
          </cell>
        </row>
        <row r="5856">
          <cell r="A5856" t="str">
            <v>GB501494</v>
          </cell>
          <cell r="B5856" t="str">
            <v>Port Vila  </v>
          </cell>
        </row>
        <row r="5857">
          <cell r="A5857" t="str">
            <v>GB501540</v>
          </cell>
          <cell r="B5857" t="str">
            <v>Shannon Airport to Limerick </v>
          </cell>
        </row>
        <row r="5858">
          <cell r="A5858" t="str">
            <v>GB501547</v>
          </cell>
          <cell r="B5858" t="str">
            <v>Kilcredaun Point Ardmore Point</v>
          </cell>
        </row>
        <row r="5859">
          <cell r="A5859" t="str">
            <v>GB501548</v>
          </cell>
          <cell r="B5859" t="str">
            <v>Money Point to Hiphall Point</v>
          </cell>
        </row>
        <row r="5860">
          <cell r="A5860" t="str">
            <v>GB501549</v>
          </cell>
          <cell r="B5860" t="str">
            <v>Rinealon Point Shannon Airport</v>
          </cell>
        </row>
        <row r="5861">
          <cell r="A5861" t="str">
            <v>GB501552</v>
          </cell>
          <cell r="B5861" t="str">
            <v>Apprs to Fleetwood and Heysham</v>
          </cell>
        </row>
        <row r="5862">
          <cell r="A5862" t="str">
            <v>GB501567</v>
          </cell>
          <cell r="B5862" t="str">
            <v>Annaba</v>
          </cell>
        </row>
        <row r="5863">
          <cell r="A5863" t="str">
            <v>GB501570</v>
          </cell>
          <cell r="B5863" t="str">
            <v>Lamen Bay</v>
          </cell>
        </row>
        <row r="5864">
          <cell r="A5864" t="str">
            <v>GB501578</v>
          </cell>
          <cell r="B5864" t="str">
            <v>Montenegro - Tivat</v>
          </cell>
        </row>
        <row r="5865">
          <cell r="A5865" t="str">
            <v>GB501590</v>
          </cell>
          <cell r="B5865" t="str">
            <v>Port Of Vlore</v>
          </cell>
        </row>
        <row r="5866">
          <cell r="A5866" t="str">
            <v>GB50162B</v>
          </cell>
          <cell r="B5866" t="str">
            <v>St Ann's Head Newton Noyes Pier</v>
          </cell>
        </row>
        <row r="5867">
          <cell r="A5867" t="str">
            <v>GB50162D</v>
          </cell>
          <cell r="B5867" t="str">
            <v>Entrance to Milford Haven</v>
          </cell>
        </row>
        <row r="5868">
          <cell r="A5868" t="str">
            <v>GB501638</v>
          </cell>
          <cell r="B5868" t="str">
            <v>Espiritu Santo - Luganville</v>
          </cell>
        </row>
        <row r="5869">
          <cell r="A5869" t="str">
            <v>GB501660</v>
          </cell>
          <cell r="B5869" t="str">
            <v>Suva Harbour</v>
          </cell>
        </row>
        <row r="5870">
          <cell r="A5870" t="str">
            <v>GB501674</v>
          </cell>
          <cell r="B5870" t="str">
            <v>Approaches to Laucala Bay</v>
          </cell>
        </row>
        <row r="5871">
          <cell r="A5871" t="str">
            <v>GB501748</v>
          </cell>
          <cell r="B5871" t="str">
            <v>Bintulu and Pelabuhan Bintulu</v>
          </cell>
        </row>
        <row r="5872">
          <cell r="A5872" t="str">
            <v>GB501772</v>
          </cell>
          <cell r="B5872" t="str">
            <v>Rosslare Europort</v>
          </cell>
        </row>
        <row r="5873">
          <cell r="A5873" t="str">
            <v>GB501788</v>
          </cell>
          <cell r="B5873" t="str">
            <v>Jambi </v>
          </cell>
        </row>
        <row r="5874">
          <cell r="A5874" t="str">
            <v>GB50178B</v>
          </cell>
          <cell r="B5874" t="str">
            <v>Port De Beni Saf</v>
          </cell>
        </row>
        <row r="5875">
          <cell r="A5875" t="str">
            <v>GB50178C</v>
          </cell>
          <cell r="B5875" t="str">
            <v>Port de Ghazaouet</v>
          </cell>
        </row>
        <row r="5876">
          <cell r="A5876" t="str">
            <v>GB50178D</v>
          </cell>
          <cell r="B5876" t="str">
            <v>Port De Tenes</v>
          </cell>
        </row>
        <row r="5877">
          <cell r="A5877" t="str">
            <v>GB50178E</v>
          </cell>
          <cell r="B5877" t="str">
            <v>Port de Mostaganem</v>
          </cell>
        </row>
        <row r="5878">
          <cell r="A5878" t="str">
            <v>GB50182A</v>
          </cell>
          <cell r="B5878" t="str">
            <v>Saint Mary's &amp; Principal Isles</v>
          </cell>
        </row>
        <row r="5879">
          <cell r="A5879" t="str">
            <v>GB501834</v>
          </cell>
          <cell r="B5879" t="str">
            <v>Thamesport To Darnett Ness</v>
          </cell>
        </row>
        <row r="5880">
          <cell r="A5880" t="str">
            <v>GB501835</v>
          </cell>
          <cell r="B5880" t="str">
            <v>Folly Point to Rochester Bridge</v>
          </cell>
        </row>
        <row r="5881">
          <cell r="A5881" t="str">
            <v>GB501838</v>
          </cell>
          <cell r="B5881" t="str">
            <v>Bantry Bay Oil Terminal</v>
          </cell>
        </row>
        <row r="5882">
          <cell r="A5882" t="str">
            <v>GB501840</v>
          </cell>
          <cell r="B5882" t="str">
            <v>Castletown Bearhaven</v>
          </cell>
        </row>
        <row r="5883">
          <cell r="A5883" t="str">
            <v>GB501844</v>
          </cell>
          <cell r="B5883" t="str">
            <v>Approaches to Sipitang Wharf</v>
          </cell>
        </row>
        <row r="5884">
          <cell r="A5884" t="str">
            <v>GB50184A</v>
          </cell>
          <cell r="B5884" t="str">
            <v>Longships</v>
          </cell>
        </row>
        <row r="5885">
          <cell r="A5885" t="str">
            <v>GB50184C</v>
          </cell>
          <cell r="B5885" t="str">
            <v>Runnel Stone</v>
          </cell>
        </row>
        <row r="5886">
          <cell r="A5886" t="str">
            <v>GB50184E</v>
          </cell>
          <cell r="B5886" t="str">
            <v>Porthleven</v>
          </cell>
        </row>
        <row r="5887">
          <cell r="A5887" t="str">
            <v>GB50184F</v>
          </cell>
          <cell r="B5887" t="str">
            <v>Mullion Cove</v>
          </cell>
        </row>
        <row r="5888">
          <cell r="A5888" t="str">
            <v>GB50184G</v>
          </cell>
          <cell r="B5888" t="str">
            <v>Lizard Point</v>
          </cell>
        </row>
        <row r="5889">
          <cell r="A5889" t="str">
            <v>GB501859</v>
          </cell>
          <cell r="B5889" t="str">
            <v>King Road And River Avon</v>
          </cell>
        </row>
        <row r="5890">
          <cell r="A5890" t="str">
            <v>GB50186C</v>
          </cell>
          <cell r="B5890" t="str">
            <v>Newquay Bay</v>
          </cell>
        </row>
        <row r="5891">
          <cell r="A5891" t="str">
            <v>GB501889</v>
          </cell>
          <cell r="B5891" t="str">
            <v>Invergordon</v>
          </cell>
        </row>
        <row r="5892">
          <cell r="A5892" t="str">
            <v>GB501904</v>
          </cell>
          <cell r="B5892" t="str">
            <v>Galway Harbour and Approaches</v>
          </cell>
        </row>
        <row r="5893">
          <cell r="A5893" t="str">
            <v>GB501969</v>
          </cell>
          <cell r="B5893" t="str">
            <v>Corinto</v>
          </cell>
        </row>
        <row r="5894">
          <cell r="A5894" t="str">
            <v>GB50202E</v>
          </cell>
          <cell r="B5894" t="str">
            <v>Polperro</v>
          </cell>
        </row>
        <row r="5895">
          <cell r="A5895" t="str">
            <v>GB50202K</v>
          </cell>
          <cell r="B5895" t="str">
            <v>Approaches to Plymouth Sound</v>
          </cell>
        </row>
        <row r="5896">
          <cell r="A5896" t="str">
            <v>GB50202M</v>
          </cell>
          <cell r="B5896" t="str">
            <v>Plymouth Sound</v>
          </cell>
        </row>
        <row r="5897">
          <cell r="A5897" t="str">
            <v>GB50202N</v>
          </cell>
          <cell r="B5897" t="str">
            <v>Plymouth Hamoaze</v>
          </cell>
        </row>
        <row r="5898">
          <cell r="A5898" t="str">
            <v>GB502038</v>
          </cell>
          <cell r="B5898" t="str">
            <v>Southampton Water and Apps</v>
          </cell>
        </row>
        <row r="5899">
          <cell r="A5899" t="str">
            <v>GB50204A</v>
          </cell>
          <cell r="B5899" t="str">
            <v>Eddystone Rocks</v>
          </cell>
        </row>
        <row r="5900">
          <cell r="A5900" t="str">
            <v>GB502053</v>
          </cell>
          <cell r="B5900" t="str">
            <v>Kinsale Harbour &amp; Oyster Haven</v>
          </cell>
        </row>
        <row r="5901">
          <cell r="A5901" t="str">
            <v>GB502065</v>
          </cell>
          <cell r="B5901" t="str">
            <v>N Antigua Inc St John's Harbour</v>
          </cell>
        </row>
        <row r="5902">
          <cell r="A5902" t="str">
            <v>GB502066</v>
          </cell>
          <cell r="B5902" t="str">
            <v>Southern Antigua</v>
          </cell>
        </row>
        <row r="5903">
          <cell r="A5903" t="str">
            <v>GB502079</v>
          </cell>
          <cell r="B5903" t="str">
            <v>Crocus Bay and Road Bay</v>
          </cell>
        </row>
        <row r="5904">
          <cell r="A5904" t="str">
            <v>GB502081</v>
          </cell>
          <cell r="B5904" t="str">
            <v>Courtmacsherry bay</v>
          </cell>
        </row>
        <row r="5905">
          <cell r="A5905" t="str">
            <v>GB502092</v>
          </cell>
          <cell r="B5905" t="str">
            <v>Glandore Harbour</v>
          </cell>
        </row>
        <row r="5906">
          <cell r="A5906" t="str">
            <v>GB502125</v>
          </cell>
          <cell r="B5906" t="str">
            <v>Valentia Harbour &amp; Cahersiveen</v>
          </cell>
        </row>
        <row r="5907">
          <cell r="A5907" t="str">
            <v>GB502151</v>
          </cell>
          <cell r="B5907" t="str">
            <v>Thames - Tilbury to Cross Ness</v>
          </cell>
        </row>
        <row r="5908">
          <cell r="A5908" t="str">
            <v>GB502159</v>
          </cell>
          <cell r="B5908" t="str">
            <v>N Ireland - Strangford Narrows</v>
          </cell>
        </row>
        <row r="5909">
          <cell r="A5909" t="str">
            <v>GB50220C</v>
          </cell>
          <cell r="B5909" t="str">
            <v>Lyme Regis Harbour</v>
          </cell>
        </row>
        <row r="5910">
          <cell r="A5910" t="str">
            <v>GB50220D</v>
          </cell>
          <cell r="B5910" t="str">
            <v>Bridport Harbour West Bay</v>
          </cell>
        </row>
        <row r="5911">
          <cell r="A5911" t="str">
            <v>GB50224C</v>
          </cell>
          <cell r="B5911" t="str">
            <v>Weymouth Harbour</v>
          </cell>
        </row>
        <row r="5912">
          <cell r="A5912" t="str">
            <v>GB50224D</v>
          </cell>
          <cell r="B5912" t="str">
            <v>Lulworth Cove</v>
          </cell>
        </row>
        <row r="5913">
          <cell r="A5913" t="str">
            <v>GB50224E</v>
          </cell>
          <cell r="B5913" t="str">
            <v>Worbarrow Bay</v>
          </cell>
        </row>
        <row r="5914">
          <cell r="A5914" t="str">
            <v>GB50224G</v>
          </cell>
          <cell r="B5914" t="str">
            <v>Swanage and Studland Bays</v>
          </cell>
        </row>
        <row r="5915">
          <cell r="A5915" t="str">
            <v>GB50224H</v>
          </cell>
          <cell r="B5915" t="str">
            <v>Poole Harbour and Approaches</v>
          </cell>
        </row>
        <row r="5916">
          <cell r="A5916" t="str">
            <v>GB50224K</v>
          </cell>
          <cell r="B5916" t="str">
            <v>Chapman's Pool</v>
          </cell>
        </row>
        <row r="5917">
          <cell r="A5917" t="str">
            <v>GB50224L</v>
          </cell>
          <cell r="B5917" t="str">
            <v>Christchurch Harbour</v>
          </cell>
        </row>
        <row r="5918">
          <cell r="A5918" t="str">
            <v>GB502284</v>
          </cell>
          <cell r="B5918" t="str">
            <v>Portul Constanta and Approaches</v>
          </cell>
        </row>
        <row r="5919">
          <cell r="A5919" t="str">
            <v>GB502286</v>
          </cell>
          <cell r="B5919" t="str">
            <v>Varna Iztok and Channel No 1</v>
          </cell>
        </row>
        <row r="5920">
          <cell r="A5920" t="str">
            <v>GB502287</v>
          </cell>
          <cell r="B5920" t="str">
            <v>Varnensko Ezero to Varna Zapad</v>
          </cell>
        </row>
        <row r="5921">
          <cell r="A5921" t="str">
            <v>GB502290</v>
          </cell>
          <cell r="B5921" t="str">
            <v>River Exe Apprs - Exeter Canal</v>
          </cell>
        </row>
        <row r="5922">
          <cell r="A5922" t="str">
            <v>GB502388</v>
          </cell>
          <cell r="B5922" t="str">
            <v>Dunstaffnage to Connel Bridge</v>
          </cell>
        </row>
        <row r="5923">
          <cell r="A5923" t="str">
            <v>GB50242A</v>
          </cell>
          <cell r="B5923" t="str">
            <v>Langstone &amp; Chichester Harbours</v>
          </cell>
        </row>
        <row r="5924">
          <cell r="A5924" t="str">
            <v>GB50242B</v>
          </cell>
          <cell r="B5924" t="str">
            <v>Approaches to Keyhaven</v>
          </cell>
        </row>
        <row r="5925">
          <cell r="A5925" t="str">
            <v>GB50242C</v>
          </cell>
          <cell r="B5925" t="str">
            <v>Lymington River</v>
          </cell>
        </row>
        <row r="5926">
          <cell r="A5926" t="str">
            <v>GB50242E</v>
          </cell>
          <cell r="B5926" t="str">
            <v>Alum Bay</v>
          </cell>
        </row>
        <row r="5927">
          <cell r="A5927" t="str">
            <v>GB50242F</v>
          </cell>
          <cell r="B5927" t="str">
            <v>Sandown Bay</v>
          </cell>
        </row>
        <row r="5928">
          <cell r="A5928" t="str">
            <v>GB50242G</v>
          </cell>
          <cell r="B5928" t="str">
            <v>Approaches to Portsmouth</v>
          </cell>
        </row>
        <row r="5929">
          <cell r="A5929" t="str">
            <v>GB50242H</v>
          </cell>
          <cell r="B5929" t="str">
            <v>Portsmouth Harbour Southern Pt</v>
          </cell>
        </row>
        <row r="5930">
          <cell r="A5930" t="str">
            <v>GB50242I</v>
          </cell>
          <cell r="B5930" t="str">
            <v>River Yar</v>
          </cell>
        </row>
        <row r="5931">
          <cell r="A5931" t="str">
            <v>GB50242J</v>
          </cell>
          <cell r="B5931" t="str">
            <v>Port of Southampton</v>
          </cell>
        </row>
        <row r="5932">
          <cell r="A5932" t="str">
            <v>GB50242L</v>
          </cell>
          <cell r="B5932" t="str">
            <v>Beaulieu River</v>
          </cell>
        </row>
        <row r="5933">
          <cell r="A5933" t="str">
            <v>GB50242M</v>
          </cell>
          <cell r="B5933" t="str">
            <v>Wootton Creek</v>
          </cell>
        </row>
        <row r="5934">
          <cell r="A5934" t="str">
            <v>GB50242P</v>
          </cell>
          <cell r="B5934" t="str">
            <v>Hillhead Harbour</v>
          </cell>
        </row>
        <row r="5935">
          <cell r="A5935" t="str">
            <v>GB50242Q</v>
          </cell>
          <cell r="B5935" t="str">
            <v>Freshwater Bay</v>
          </cell>
        </row>
        <row r="5936">
          <cell r="A5936" t="str">
            <v>GB50242S</v>
          </cell>
          <cell r="B5936" t="str">
            <v>Newtown River</v>
          </cell>
        </row>
        <row r="5937">
          <cell r="A5937" t="str">
            <v>GB50242U</v>
          </cell>
          <cell r="B5937" t="str">
            <v>Bembridge Harbour</v>
          </cell>
        </row>
        <row r="5938">
          <cell r="A5938" t="str">
            <v>GB50244A</v>
          </cell>
          <cell r="B5938" t="str">
            <v>Newhaven Harbour</v>
          </cell>
        </row>
        <row r="5939">
          <cell r="A5939" t="str">
            <v>GB50244B</v>
          </cell>
          <cell r="B5939" t="str">
            <v>Shoreham Harbour</v>
          </cell>
        </row>
        <row r="5940">
          <cell r="A5940" t="str">
            <v>GB50244C</v>
          </cell>
          <cell r="B5940" t="str">
            <v>Littlehampton Harbour</v>
          </cell>
        </row>
        <row r="5941">
          <cell r="A5941" t="str">
            <v>GB50244D</v>
          </cell>
          <cell r="B5941" t="str">
            <v>Brighton Marina</v>
          </cell>
        </row>
        <row r="5942">
          <cell r="A5942" t="str">
            <v>GB502479</v>
          </cell>
          <cell r="B5942" t="str">
            <v>Inner Sound Northern Part</v>
          </cell>
        </row>
        <row r="5943">
          <cell r="A5943" t="str">
            <v>GB502481</v>
          </cell>
          <cell r="B5943" t="str">
            <v>Sound Of Islay - Loch Tarbert</v>
          </cell>
        </row>
        <row r="5944">
          <cell r="A5944" t="str">
            <v>GB502482</v>
          </cell>
          <cell r="B5944" t="str">
            <v>R Medway Rochester To Maidstone</v>
          </cell>
        </row>
        <row r="5945">
          <cell r="A5945" t="str">
            <v>GB502495</v>
          </cell>
          <cell r="B5945" t="str">
            <v>Dursey Sound</v>
          </cell>
        </row>
        <row r="5946">
          <cell r="A5946" t="str">
            <v>GB502497</v>
          </cell>
          <cell r="B5946" t="str">
            <v>Puerto Caldera</v>
          </cell>
        </row>
        <row r="5947">
          <cell r="A5947" t="str">
            <v>GB502510</v>
          </cell>
          <cell r="B5947" t="str">
            <v>Approaches to Londonderry</v>
          </cell>
        </row>
        <row r="5948">
          <cell r="A5948" t="str">
            <v>GB502525</v>
          </cell>
          <cell r="B5948" t="str">
            <v>Choiseul Sound</v>
          </cell>
        </row>
        <row r="5949">
          <cell r="A5949" t="str">
            <v>GB502527</v>
          </cell>
          <cell r="B5949" t="str">
            <v>Port Albemarle</v>
          </cell>
        </row>
        <row r="5950">
          <cell r="A5950" t="str">
            <v>GB502546</v>
          </cell>
          <cell r="B5950" t="str">
            <v>Port Salvador</v>
          </cell>
        </row>
        <row r="5951">
          <cell r="A5951" t="str">
            <v>GB50254A</v>
          </cell>
          <cell r="B5951" t="str">
            <v>Leeward Islands - Montserrat</v>
          </cell>
        </row>
        <row r="5952">
          <cell r="A5952" t="str">
            <v>GB50254B</v>
          </cell>
          <cell r="B5952" t="str">
            <v>Leeward Islands - Barbuda</v>
          </cell>
        </row>
        <row r="5953">
          <cell r="A5953" t="str">
            <v>GB502555</v>
          </cell>
          <cell r="B5953" t="str">
            <v>Alger</v>
          </cell>
        </row>
        <row r="5954">
          <cell r="A5954" t="str">
            <v>GB502558</v>
          </cell>
          <cell r="B5954" t="str">
            <v>Falkland Sound New Haven</v>
          </cell>
        </row>
        <row r="5955">
          <cell r="A5955" t="str">
            <v>GB502571</v>
          </cell>
          <cell r="B5955" t="str">
            <v>Whistable To Harty Ferry</v>
          </cell>
        </row>
        <row r="5956">
          <cell r="A5956" t="str">
            <v>GB502572</v>
          </cell>
          <cell r="B5956" t="str">
            <v>Windmill Creek To Queenborough</v>
          </cell>
        </row>
        <row r="5957">
          <cell r="A5957" t="str">
            <v>GB50257A</v>
          </cell>
          <cell r="B5957" t="str">
            <v>Port Esquivel</v>
          </cell>
        </row>
        <row r="5958">
          <cell r="A5958" t="str">
            <v>GB50257B</v>
          </cell>
          <cell r="B5958" t="str">
            <v>Port Morant</v>
          </cell>
        </row>
        <row r="5959">
          <cell r="A5959" t="str">
            <v>GB50257C</v>
          </cell>
          <cell r="B5959" t="str">
            <v>Salt River Anchorage</v>
          </cell>
        </row>
        <row r="5960">
          <cell r="A5960" t="str">
            <v>GB502619</v>
          </cell>
          <cell r="B5960" t="str">
            <v>Approaches To Chi-Lung</v>
          </cell>
        </row>
        <row r="5961">
          <cell r="A5961" t="str">
            <v>GB502628</v>
          </cell>
          <cell r="B5961" t="str">
            <v>Portsmouth Harbour North Part</v>
          </cell>
        </row>
        <row r="5962">
          <cell r="A5962" t="str">
            <v>GB50262B</v>
          </cell>
          <cell r="B5962" t="str">
            <v>Sovereign Harbour</v>
          </cell>
        </row>
        <row r="5963">
          <cell r="A5963" t="str">
            <v>GB502631</v>
          </cell>
          <cell r="B5963" t="str">
            <v>Portsmouth</v>
          </cell>
        </row>
        <row r="5964">
          <cell r="A5964" t="str">
            <v>GB50264A</v>
          </cell>
          <cell r="B5964" t="str">
            <v>Folkestone Harbour</v>
          </cell>
        </row>
        <row r="5965">
          <cell r="A5965" t="str">
            <v>GB502667</v>
          </cell>
          <cell r="B5965" t="str">
            <v>Clew Bay Newport</v>
          </cell>
        </row>
        <row r="5966">
          <cell r="A5966" t="str">
            <v>GB502703</v>
          </cell>
          <cell r="B5966" t="str">
            <v>Portnafrankagh (Frenchport) </v>
          </cell>
        </row>
        <row r="5967">
          <cell r="A5967" t="str">
            <v>GB502715</v>
          </cell>
          <cell r="B5967" t="str">
            <v>Donegal Harbour</v>
          </cell>
        </row>
        <row r="5968">
          <cell r="A5968" t="str">
            <v>GB502739</v>
          </cell>
          <cell r="B5968" t="str">
            <v>Fenit Harbour</v>
          </cell>
        </row>
        <row r="5969">
          <cell r="A5969" t="str">
            <v>GB502758</v>
          </cell>
          <cell r="B5969" t="str">
            <v>Mozambique - Porto da Beira</v>
          </cell>
        </row>
        <row r="5970">
          <cell r="A5970" t="str">
            <v>GB502789</v>
          </cell>
          <cell r="B5970" t="str">
            <v>Dingle Bay - Smerwick Harbour</v>
          </cell>
        </row>
        <row r="5971">
          <cell r="A5971" t="str">
            <v>GB502790</v>
          </cell>
          <cell r="B5971" t="str">
            <v>Ventry and Dingle Harbours</v>
          </cell>
        </row>
        <row r="5972">
          <cell r="A5972" t="str">
            <v>GB502793</v>
          </cell>
          <cell r="B5972" t="str">
            <v>Folly Point To Newport</v>
          </cell>
        </row>
        <row r="5973">
          <cell r="A5973" t="str">
            <v>GB502802</v>
          </cell>
          <cell r="B5973" t="str">
            <v>Sound of Harris</v>
          </cell>
        </row>
        <row r="5974">
          <cell r="A5974" t="str">
            <v>GB502812</v>
          </cell>
          <cell r="B5974" t="str">
            <v>Lagos Harbour</v>
          </cell>
        </row>
        <row r="5975">
          <cell r="A5975" t="str">
            <v>GB50282B</v>
          </cell>
          <cell r="B5975" t="str">
            <v>Dover</v>
          </cell>
        </row>
        <row r="5976">
          <cell r="A5976" t="str">
            <v>GB50282D</v>
          </cell>
          <cell r="B5976" t="str">
            <v>Broadstairs</v>
          </cell>
        </row>
        <row r="5977">
          <cell r="A5977" t="str">
            <v>GB50282E</v>
          </cell>
          <cell r="B5977" t="str">
            <v>Pegwell Bay and The River Stour</v>
          </cell>
        </row>
        <row r="5978">
          <cell r="A5978" t="str">
            <v>GB50284A</v>
          </cell>
          <cell r="B5978" t="str">
            <v>Margate</v>
          </cell>
        </row>
        <row r="5979">
          <cell r="A5979" t="str">
            <v>GB502852</v>
          </cell>
          <cell r="B5979" t="str">
            <v>Approaches to Sligo</v>
          </cell>
        </row>
        <row r="5980">
          <cell r="A5980" t="str">
            <v>GB50286A</v>
          </cell>
          <cell r="B5980" t="str">
            <v>Burnham-on-Crouch</v>
          </cell>
        </row>
        <row r="5981">
          <cell r="A5981" t="str">
            <v>GB50286B</v>
          </cell>
          <cell r="B5981" t="str">
            <v>Maldon</v>
          </cell>
        </row>
        <row r="5982">
          <cell r="A5982" t="str">
            <v>GB50286C</v>
          </cell>
          <cell r="B5982" t="str">
            <v>Bradwell</v>
          </cell>
        </row>
        <row r="5983">
          <cell r="A5983" t="str">
            <v>GB50286D</v>
          </cell>
          <cell r="B5983" t="str">
            <v>Tollesbury Yacht Harbour</v>
          </cell>
        </row>
        <row r="5984">
          <cell r="A5984" t="str">
            <v>GB50286E</v>
          </cell>
          <cell r="B5984" t="str">
            <v>River Blackwater West Mersea</v>
          </cell>
        </row>
        <row r="5985">
          <cell r="A5985" t="str">
            <v>GB50286F</v>
          </cell>
          <cell r="B5985" t="str">
            <v>Brightlingsea</v>
          </cell>
        </row>
        <row r="5986">
          <cell r="A5986" t="str">
            <v>GB502970</v>
          </cell>
          <cell r="B5986" t="str">
            <v>Somalia - Boosaaso</v>
          </cell>
        </row>
        <row r="5987">
          <cell r="A5987" t="str">
            <v>GB502988</v>
          </cell>
          <cell r="B5987" t="str">
            <v>Puerto Cortes</v>
          </cell>
        </row>
        <row r="5988">
          <cell r="A5988" t="str">
            <v>GB50302A</v>
          </cell>
          <cell r="B5988" t="str">
            <v>Walton Backwaters</v>
          </cell>
        </row>
        <row r="5989">
          <cell r="A5989" t="str">
            <v>GB50302B</v>
          </cell>
          <cell r="B5989" t="str">
            <v>Harwich and Felixstowe</v>
          </cell>
        </row>
        <row r="5990">
          <cell r="A5990" t="str">
            <v>GB50302C</v>
          </cell>
          <cell r="B5990" t="str">
            <v>Erwarton Ness to Manningtree</v>
          </cell>
        </row>
        <row r="5991">
          <cell r="A5991" t="str">
            <v>GB50302D</v>
          </cell>
          <cell r="B5991" t="str">
            <v>Ipswich</v>
          </cell>
        </row>
        <row r="5992">
          <cell r="A5992" t="str">
            <v>GB50304B</v>
          </cell>
          <cell r="B5992" t="str">
            <v>Great Yarmouth Havens</v>
          </cell>
        </row>
        <row r="5993">
          <cell r="A5993" t="str">
            <v>GB50304C</v>
          </cell>
          <cell r="B5993" t="str">
            <v>Lowestoft Harbour</v>
          </cell>
        </row>
        <row r="5994">
          <cell r="A5994" t="str">
            <v>GB50304D</v>
          </cell>
          <cell r="B5994" t="str">
            <v>Southwold Harbour</v>
          </cell>
        </row>
        <row r="5995">
          <cell r="A5995" t="str">
            <v>GB503102</v>
          </cell>
          <cell r="B5995" t="str">
            <v>Takoradi and Sekondi Bays</v>
          </cell>
        </row>
        <row r="5996">
          <cell r="A5996" t="str">
            <v>GB503230</v>
          </cell>
          <cell r="B5996" t="str">
            <v>Approaches To Kao-Hsiung</v>
          </cell>
        </row>
        <row r="5997">
          <cell r="A5997" t="str">
            <v>GB503231</v>
          </cell>
          <cell r="B5997" t="str">
            <v>Mai - Liao And Approaches</v>
          </cell>
        </row>
        <row r="5998">
          <cell r="A5998" t="str">
            <v>GB503235</v>
          </cell>
          <cell r="B5998" t="str">
            <v>Ho-P'Ing Kang</v>
          </cell>
        </row>
        <row r="5999">
          <cell r="A5999" t="str">
            <v>GB503275</v>
          </cell>
          <cell r="B5999" t="str">
            <v>Milford H Pennar Pt - Picton Pt</v>
          </cell>
        </row>
        <row r="6000">
          <cell r="A6000" t="str">
            <v>GB503288</v>
          </cell>
          <cell r="B6000" t="str">
            <v>Bonny R Ford Harcourt Tyson</v>
          </cell>
        </row>
        <row r="6001">
          <cell r="A6001" t="str">
            <v>GB503289</v>
          </cell>
          <cell r="B6001" t="str">
            <v>Port of Onne to Ivy Point</v>
          </cell>
        </row>
        <row r="6002">
          <cell r="A6002" t="str">
            <v>GB503291</v>
          </cell>
          <cell r="B6002" t="str">
            <v>Malongo Terminal</v>
          </cell>
        </row>
        <row r="6003">
          <cell r="A6003" t="str">
            <v>GB503293</v>
          </cell>
          <cell r="B6003" t="str">
            <v>Bonny River - Port Harcourt</v>
          </cell>
        </row>
        <row r="6004">
          <cell r="A6004" t="str">
            <v>GB503305</v>
          </cell>
          <cell r="B6004" t="str">
            <v>Warri River - Warri to Aladja</v>
          </cell>
        </row>
        <row r="6005">
          <cell r="A6005" t="str">
            <v>GB503319</v>
          </cell>
          <cell r="B6005" t="str">
            <v>Tower Bridge to Teddington</v>
          </cell>
        </row>
        <row r="6006">
          <cell r="A6006" t="str">
            <v>GB503337</v>
          </cell>
          <cell r="B6006" t="str">
            <v>Margaret Ness To Tower Bridge</v>
          </cell>
        </row>
        <row r="6007">
          <cell r="A6007" t="str">
            <v>GB503346</v>
          </cell>
          <cell r="B6007" t="str">
            <v>Small Craft Harbour</v>
          </cell>
        </row>
        <row r="6008">
          <cell r="A6008" t="str">
            <v>GB503347</v>
          </cell>
          <cell r="B6008" t="str">
            <v>Al Khums Port</v>
          </cell>
        </row>
        <row r="6009">
          <cell r="A6009" t="str">
            <v>GB503350</v>
          </cell>
          <cell r="B6009" t="str">
            <v>Gulf of Sirte Marsa el - Brega</v>
          </cell>
        </row>
        <row r="6010">
          <cell r="A6010" t="str">
            <v>GB503352</v>
          </cell>
          <cell r="B6010" t="str">
            <v>Banghazi</v>
          </cell>
        </row>
        <row r="6011">
          <cell r="A6011" t="str">
            <v>GB503401</v>
          </cell>
          <cell r="B6011" t="str">
            <v>Darnah</v>
          </cell>
        </row>
        <row r="6012">
          <cell r="A6012" t="str">
            <v>GB503414</v>
          </cell>
          <cell r="B6012" t="str">
            <v>Dubai And Approaches</v>
          </cell>
        </row>
        <row r="6013">
          <cell r="A6013" t="str">
            <v>GB50342B</v>
          </cell>
          <cell r="B6013" t="str">
            <v>The Wash Ports - Boston</v>
          </cell>
        </row>
        <row r="6014">
          <cell r="A6014" t="str">
            <v>GB50342C</v>
          </cell>
          <cell r="B6014" t="str">
            <v>The Wash</v>
          </cell>
        </row>
        <row r="6015">
          <cell r="A6015" t="str">
            <v>GB50342D</v>
          </cell>
          <cell r="B6015" t="str">
            <v>The Wash - Approaches to Boston</v>
          </cell>
        </row>
        <row r="6016">
          <cell r="A6016" t="str">
            <v>GB50344E</v>
          </cell>
          <cell r="B6016" t="str">
            <v>Grimsby</v>
          </cell>
        </row>
        <row r="6017">
          <cell r="A6017" t="str">
            <v>GB50344F</v>
          </cell>
          <cell r="B6017" t="str">
            <v>Goole</v>
          </cell>
        </row>
        <row r="6018">
          <cell r="A6018" t="str">
            <v>GB50348B</v>
          </cell>
          <cell r="B6018" t="str">
            <v>Bridlington Harbour</v>
          </cell>
        </row>
        <row r="6019">
          <cell r="A6019" t="str">
            <v>GB503530</v>
          </cell>
          <cell r="B6019" t="str">
            <v>Berbera</v>
          </cell>
        </row>
        <row r="6020">
          <cell r="A6020" t="str">
            <v>GB503583</v>
          </cell>
          <cell r="B6020" t="str">
            <v>Cooper Sound to Drygalski Fjord</v>
          </cell>
        </row>
        <row r="6021">
          <cell r="A6021" t="str">
            <v>GB50362B</v>
          </cell>
          <cell r="B6021" t="str">
            <v>Whitby Harbour</v>
          </cell>
        </row>
        <row r="6022">
          <cell r="A6022" t="str">
            <v>GB50362W</v>
          </cell>
          <cell r="B6022" t="str">
            <v>Scarborough Harbour</v>
          </cell>
        </row>
        <row r="6023">
          <cell r="A6023" t="str">
            <v>GB50362Y</v>
          </cell>
          <cell r="B6023" t="str">
            <v>Scarborough Bay West Part</v>
          </cell>
        </row>
        <row r="6024">
          <cell r="A6024" t="str">
            <v>GB50362Z</v>
          </cell>
          <cell r="B6024" t="str">
            <v>Scarborough Bay East Part</v>
          </cell>
        </row>
        <row r="6025">
          <cell r="A6025" t="str">
            <v>GB50364D</v>
          </cell>
          <cell r="B6025" t="str">
            <v>Willington Quay St Anthony's Pt</v>
          </cell>
        </row>
        <row r="6026">
          <cell r="A6026" t="str">
            <v>GB503657</v>
          </cell>
          <cell r="B6026" t="str">
            <v>Mersa Tobruch</v>
          </cell>
        </row>
        <row r="6027">
          <cell r="A6027" t="str">
            <v>GB50366B</v>
          </cell>
          <cell r="B6027" t="str">
            <v>Sunderland and River Wear</v>
          </cell>
        </row>
        <row r="6028">
          <cell r="A6028" t="str">
            <v>GB50366C</v>
          </cell>
          <cell r="B6028" t="str">
            <v>Seaham</v>
          </cell>
        </row>
        <row r="6029">
          <cell r="A6029" t="str">
            <v>GB503683</v>
          </cell>
          <cell r="B6029" t="str">
            <v>Sheerness And Approaches</v>
          </cell>
        </row>
        <row r="6030">
          <cell r="A6030" t="str">
            <v>GB503709</v>
          </cell>
          <cell r="B6030" t="str">
            <v>Port Of Fujairah</v>
          </cell>
        </row>
        <row r="6031">
          <cell r="A6031" t="str">
            <v>GB503713</v>
          </cell>
          <cell r="B6031" t="str">
            <v>United Arab Emirates</v>
          </cell>
        </row>
        <row r="6032">
          <cell r="A6032" t="str">
            <v>GB503723</v>
          </cell>
          <cell r="B6032" t="str">
            <v>Uae - Khawr Fakkan</v>
          </cell>
        </row>
        <row r="6033">
          <cell r="A6033" t="str">
            <v>GB503725</v>
          </cell>
          <cell r="B6033" t="str">
            <v>Baltimore Harbour</v>
          </cell>
        </row>
        <row r="6034">
          <cell r="A6034" t="str">
            <v>GB503746</v>
          </cell>
          <cell r="B6034" t="str">
            <v>Approaches to Finnart</v>
          </cell>
        </row>
        <row r="6035">
          <cell r="A6035" t="str">
            <v>GB503752</v>
          </cell>
          <cell r="B6035" t="str">
            <v>Khalifa Port</v>
          </cell>
        </row>
        <row r="6036">
          <cell r="A6036" t="str">
            <v>GB503778</v>
          </cell>
          <cell r="B6036" t="str">
            <v>Ar Ruways and Jabal Az Zannah</v>
          </cell>
        </row>
        <row r="6037">
          <cell r="A6037" t="str">
            <v>GB503779</v>
          </cell>
          <cell r="B6037" t="str">
            <v>Approaches to Ar Ruways</v>
          </cell>
        </row>
        <row r="6038">
          <cell r="A6038" t="str">
            <v>GB503781</v>
          </cell>
          <cell r="B6038" t="str">
            <v>Qatar - Ras Laffan Port</v>
          </cell>
        </row>
        <row r="6039">
          <cell r="A6039" t="str">
            <v>GB503784</v>
          </cell>
          <cell r="B6039" t="str">
            <v>Nishtun</v>
          </cell>
        </row>
        <row r="6040">
          <cell r="A6040" t="str">
            <v>GB503789</v>
          </cell>
          <cell r="B6040" t="str">
            <v>Hamad Port</v>
          </cell>
        </row>
        <row r="6041">
          <cell r="A6041" t="str">
            <v>GB50382A</v>
          </cell>
          <cell r="B6041" t="str">
            <v>North Sunderland Harbour</v>
          </cell>
        </row>
        <row r="6042">
          <cell r="A6042" t="str">
            <v>GB50382B</v>
          </cell>
          <cell r="B6042" t="str">
            <v>Warkworth Harbour</v>
          </cell>
        </row>
        <row r="6043">
          <cell r="A6043" t="str">
            <v>GB50382C</v>
          </cell>
          <cell r="B6043" t="str">
            <v>Blyth</v>
          </cell>
        </row>
        <row r="6044">
          <cell r="A6044" t="str">
            <v>GB503844</v>
          </cell>
          <cell r="B6044" t="str">
            <v>Abadan</v>
          </cell>
        </row>
        <row r="6045">
          <cell r="A6045" t="str">
            <v>GB503845</v>
          </cell>
          <cell r="B6045" t="str">
            <v>Karun Bar</v>
          </cell>
        </row>
        <row r="6046">
          <cell r="A6046" t="str">
            <v>GB503846</v>
          </cell>
          <cell r="B6046" t="str">
            <v>Al Basrah 'Ashshar and Ma'qil  </v>
          </cell>
        </row>
        <row r="6047">
          <cell r="A6047" t="str">
            <v>GB50384A</v>
          </cell>
          <cell r="B6047" t="str">
            <v>Eyemouth Harbour</v>
          </cell>
        </row>
        <row r="6048">
          <cell r="A6048" t="str">
            <v>GB50384B</v>
          </cell>
          <cell r="B6048" t="str">
            <v>Berwick Harbour</v>
          </cell>
        </row>
        <row r="6049">
          <cell r="A6049" t="str">
            <v>GB50390A</v>
          </cell>
          <cell r="B6049" t="str">
            <v>South Riding Point Oil Terminal</v>
          </cell>
        </row>
        <row r="6050">
          <cell r="A6050" t="str">
            <v>GB503912</v>
          </cell>
          <cell r="B6050" t="str">
            <v>Anchorage Off Bannerman Town</v>
          </cell>
        </row>
        <row r="6051">
          <cell r="A6051" t="str">
            <v>GB50415A</v>
          </cell>
          <cell r="B6051" t="str">
            <v>Davao Gulf - Pakiputan Strait</v>
          </cell>
        </row>
        <row r="6052">
          <cell r="A6052" t="str">
            <v>GB50415B</v>
          </cell>
          <cell r="B6052" t="str">
            <v>Port of Davao</v>
          </cell>
        </row>
        <row r="6053">
          <cell r="A6053" t="str">
            <v>GB50417A</v>
          </cell>
          <cell r="B6053" t="str">
            <v>Puerto de Haina</v>
          </cell>
        </row>
        <row r="6054">
          <cell r="A6054" t="str">
            <v>GB50434A</v>
          </cell>
          <cell r="B6054" t="str">
            <v>Little Aden Oil Harbour</v>
          </cell>
        </row>
        <row r="6055">
          <cell r="A6055" t="str">
            <v>GB50434B</v>
          </cell>
          <cell r="B6055" t="str">
            <v>Yemen - Balhaf LNG Terminal</v>
          </cell>
        </row>
        <row r="6056">
          <cell r="A6056" t="str">
            <v>GB50459A</v>
          </cell>
          <cell r="B6056" t="str">
            <v>Mosquito Cove</v>
          </cell>
        </row>
        <row r="6057">
          <cell r="A6057" t="str">
            <v>GB50459B</v>
          </cell>
          <cell r="B6057" t="str">
            <v>Saint Ann's Bay (JM)</v>
          </cell>
        </row>
        <row r="6058">
          <cell r="A6058" t="str">
            <v>GB50459C</v>
          </cell>
          <cell r="B6058" t="str">
            <v>Lucea Harbour</v>
          </cell>
        </row>
        <row r="6059">
          <cell r="A6059" t="str">
            <v>GB50459D</v>
          </cell>
          <cell r="B6059" t="str">
            <v>North Coast - Rio Bueno</v>
          </cell>
        </row>
        <row r="6060">
          <cell r="A6060" t="str">
            <v>GB50459E</v>
          </cell>
          <cell r="B6060" t="str">
            <v>Oracabessa Bay</v>
          </cell>
        </row>
        <row r="6061">
          <cell r="A6061" t="str">
            <v>GB50459F</v>
          </cell>
          <cell r="B6061" t="str">
            <v>Falmouth Harbour (JM)</v>
          </cell>
        </row>
        <row r="6062">
          <cell r="A6062" t="str">
            <v>GB50459G</v>
          </cell>
          <cell r="B6062" t="str">
            <v>Discovery Bay</v>
          </cell>
        </row>
        <row r="6063">
          <cell r="A6063" t="str">
            <v>GB50462A</v>
          </cell>
          <cell r="B6063" t="str">
            <v>The Cayman Islands - Spotts Bay</v>
          </cell>
        </row>
        <row r="6064">
          <cell r="A6064" t="str">
            <v>GB50467A</v>
          </cell>
          <cell r="B6064" t="str">
            <v>San Pedro de Macoris  </v>
          </cell>
        </row>
        <row r="6065">
          <cell r="A6065" t="str">
            <v>GB50467B</v>
          </cell>
          <cell r="B6065" t="str">
            <v>Bahia de Andres</v>
          </cell>
        </row>
        <row r="6066">
          <cell r="A6066" t="str">
            <v>GB50467C</v>
          </cell>
          <cell r="B6066" t="str">
            <v>Puerto de Santo Domingo</v>
          </cell>
        </row>
        <row r="6067">
          <cell r="A6067" t="str">
            <v>GB50467D</v>
          </cell>
          <cell r="B6067" t="str">
            <v>Puerto la Romana</v>
          </cell>
        </row>
        <row r="6068">
          <cell r="A6068" t="str">
            <v>GB50471C</v>
          </cell>
          <cell r="B6068" t="str">
            <v>Puerto de Barahona</v>
          </cell>
        </row>
        <row r="6069">
          <cell r="A6069" t="str">
            <v>GB50477A</v>
          </cell>
          <cell r="B6069" t="str">
            <v>Courland Point to Sandy Point</v>
          </cell>
        </row>
        <row r="6070">
          <cell r="A6070" t="str">
            <v>GB50477B</v>
          </cell>
          <cell r="B6070" t="str">
            <v>King's Bay</v>
          </cell>
        </row>
        <row r="6071">
          <cell r="A6071" t="str">
            <v>GB50477C</v>
          </cell>
          <cell r="B6071" t="str">
            <v>Man of War Bay</v>
          </cell>
        </row>
        <row r="6072">
          <cell r="A6072" t="str">
            <v>GB50477D</v>
          </cell>
          <cell r="B6072" t="str">
            <v>Scarborough</v>
          </cell>
        </row>
        <row r="6073">
          <cell r="A6073" t="str">
            <v>GB50484C</v>
          </cell>
          <cell r="B6073" t="str">
            <v>Rosyth</v>
          </cell>
        </row>
        <row r="6074">
          <cell r="A6074" t="str">
            <v>GB50484D</v>
          </cell>
          <cell r="B6074" t="str">
            <v>Leith</v>
          </cell>
        </row>
        <row r="6075">
          <cell r="A6075" t="str">
            <v>GB50484E</v>
          </cell>
          <cell r="B6075" t="str">
            <v>Burntisland to Dalgety Bay</v>
          </cell>
        </row>
        <row r="6076">
          <cell r="A6076" t="str">
            <v>GB50484F</v>
          </cell>
          <cell r="B6076" t="str">
            <v>Grangemouth and River Carron</v>
          </cell>
        </row>
        <row r="6077">
          <cell r="A6077" t="str">
            <v>GB50484G</v>
          </cell>
          <cell r="B6077" t="str">
            <v>Methil</v>
          </cell>
        </row>
        <row r="6078">
          <cell r="A6078" t="str">
            <v>GB50486B</v>
          </cell>
          <cell r="B6078" t="str">
            <v>Dundee Docks</v>
          </cell>
        </row>
        <row r="6079">
          <cell r="A6079" t="str">
            <v>GB50486C</v>
          </cell>
          <cell r="B6079" t="str">
            <v>Arbroath Harbour</v>
          </cell>
        </row>
        <row r="6080">
          <cell r="A6080" t="str">
            <v>GB50486D</v>
          </cell>
          <cell r="B6080" t="str">
            <v>Montrose Harbour</v>
          </cell>
        </row>
        <row r="6081">
          <cell r="A6081" t="str">
            <v>GB50487D</v>
          </cell>
          <cell r="B6081" t="str">
            <v>St Christopher - Basseterre Bay</v>
          </cell>
        </row>
        <row r="6082">
          <cell r="A6082" t="str">
            <v>GB50489A</v>
          </cell>
          <cell r="B6082" t="str">
            <v>Nevis - Charlestown</v>
          </cell>
        </row>
        <row r="6083">
          <cell r="A6083" t="str">
            <v>GB50489B</v>
          </cell>
          <cell r="B6083" t="str">
            <v>Nevis - Long Point Harbour</v>
          </cell>
        </row>
        <row r="6084">
          <cell r="A6084" t="str">
            <v>GB50502B</v>
          </cell>
          <cell r="B6084" t="str">
            <v>Aberdeen Harbour</v>
          </cell>
        </row>
        <row r="6085">
          <cell r="A6085" t="str">
            <v>GB50502C</v>
          </cell>
          <cell r="B6085" t="str">
            <v>Stonehaven Harbour</v>
          </cell>
        </row>
        <row r="6086">
          <cell r="A6086" t="str">
            <v>GB50504B</v>
          </cell>
          <cell r="B6086" t="str">
            <v>Harbours in Peterhead Bay</v>
          </cell>
        </row>
        <row r="6087">
          <cell r="A6087" t="str">
            <v>GB50581A</v>
          </cell>
          <cell r="B6087" t="str">
            <v>Helmsdale</v>
          </cell>
        </row>
        <row r="6088">
          <cell r="A6088" t="str">
            <v>GB50582B</v>
          </cell>
          <cell r="B6088" t="str">
            <v>Fraserburgh</v>
          </cell>
        </row>
        <row r="6089">
          <cell r="A6089" t="str">
            <v>GB50582D</v>
          </cell>
          <cell r="B6089" t="str">
            <v>Buckie</v>
          </cell>
        </row>
        <row r="6090">
          <cell r="A6090" t="str">
            <v>GB50584B</v>
          </cell>
          <cell r="B6090" t="str">
            <v>Inverness</v>
          </cell>
        </row>
        <row r="6091">
          <cell r="A6091" t="str">
            <v>GB50584D</v>
          </cell>
          <cell r="B6091" t="str">
            <v>Nairn</v>
          </cell>
        </row>
        <row r="6092">
          <cell r="A6092" t="str">
            <v>GB50584E</v>
          </cell>
          <cell r="B6092" t="str">
            <v>Burghead</v>
          </cell>
        </row>
        <row r="6093">
          <cell r="A6093" t="str">
            <v>GB50584F</v>
          </cell>
          <cell r="B6093" t="str">
            <v>Hopeman</v>
          </cell>
        </row>
        <row r="6094">
          <cell r="A6094" t="str">
            <v>GB50584G</v>
          </cell>
          <cell r="B6094" t="str">
            <v>Lossiemouth</v>
          </cell>
        </row>
        <row r="6095">
          <cell r="A6095" t="str">
            <v>GB50588A</v>
          </cell>
          <cell r="B6095" t="str">
            <v>Wick and Approaches</v>
          </cell>
        </row>
        <row r="6096">
          <cell r="A6096" t="str">
            <v>GB50622A</v>
          </cell>
          <cell r="B6096" t="str">
            <v>Scalloway</v>
          </cell>
        </row>
        <row r="6097">
          <cell r="A6097" t="str">
            <v>GB50622B</v>
          </cell>
          <cell r="B6097" t="str">
            <v>Lerwick Harbour and Approaches</v>
          </cell>
        </row>
        <row r="6098">
          <cell r="A6098" t="str">
            <v>GB50622C</v>
          </cell>
          <cell r="B6098" t="str">
            <v>Sand Wick and Hos Wick</v>
          </cell>
        </row>
        <row r="6099">
          <cell r="A6099" t="str">
            <v>GB50642A</v>
          </cell>
          <cell r="B6099" t="str">
            <v>Balta Sound</v>
          </cell>
        </row>
        <row r="6100">
          <cell r="A6100" t="str">
            <v>GB50642B</v>
          </cell>
          <cell r="B6100" t="str">
            <v>Dales Voe</v>
          </cell>
        </row>
        <row r="6101">
          <cell r="A6101" t="str">
            <v>GB50642C</v>
          </cell>
          <cell r="B6101" t="str">
            <v>Sullom Voe</v>
          </cell>
        </row>
        <row r="6102">
          <cell r="A6102" t="str">
            <v>GB50644A</v>
          </cell>
          <cell r="B6102" t="str">
            <v>West Burra Firth</v>
          </cell>
        </row>
        <row r="6103">
          <cell r="A6103" t="str">
            <v>GB50644B</v>
          </cell>
          <cell r="B6103" t="str">
            <v>Housa Voe</v>
          </cell>
        </row>
        <row r="6104">
          <cell r="A6104" t="str">
            <v>GB50657B</v>
          </cell>
          <cell r="B6104" t="str">
            <v>River Congo - Boma</v>
          </cell>
        </row>
        <row r="6105">
          <cell r="A6105" t="str">
            <v>GB50657C</v>
          </cell>
          <cell r="B6105" t="str">
            <v>River Congo Matadi</v>
          </cell>
        </row>
        <row r="6106">
          <cell r="A6106" t="str">
            <v>GB50663A</v>
          </cell>
          <cell r="B6106" t="str">
            <v>Tanga</v>
          </cell>
        </row>
        <row r="6107">
          <cell r="A6107" t="str">
            <v>GB50664A</v>
          </cell>
          <cell r="B6107" t="str">
            <v>Mtwara</v>
          </cell>
        </row>
        <row r="6108">
          <cell r="A6108" t="str">
            <v>GB50664B</v>
          </cell>
          <cell r="B6108" t="str">
            <v>Entrance to Mikindani Harbour</v>
          </cell>
        </row>
        <row r="6109">
          <cell r="A6109" t="str">
            <v>GB50671B</v>
          </cell>
          <cell r="B6109" t="str">
            <v>Muqdisho</v>
          </cell>
        </row>
        <row r="6110">
          <cell r="A6110" t="str">
            <v>GB50680A</v>
          </cell>
          <cell r="B6110" t="str">
            <v>Scrabster</v>
          </cell>
        </row>
        <row r="6111">
          <cell r="A6111" t="str">
            <v>GB50682A</v>
          </cell>
          <cell r="B6111" t="str">
            <v>Stromness and Hoy Sound</v>
          </cell>
        </row>
        <row r="6112">
          <cell r="A6112" t="str">
            <v>GB50682B</v>
          </cell>
          <cell r="B6112" t="str">
            <v>Bay of Houton</v>
          </cell>
        </row>
        <row r="6113">
          <cell r="A6113" t="str">
            <v>GB50682C</v>
          </cell>
          <cell r="B6113" t="str">
            <v>Lyness &amp; Flotta Marine Oil Term</v>
          </cell>
        </row>
        <row r="6114">
          <cell r="A6114" t="str">
            <v>GB50684B</v>
          </cell>
          <cell r="B6114" t="str">
            <v>Bay of Kirkwall</v>
          </cell>
        </row>
        <row r="6115">
          <cell r="A6115" t="str">
            <v>GB50686A</v>
          </cell>
          <cell r="B6115" t="str">
            <v>Loch Eriboll</v>
          </cell>
        </row>
        <row r="6116">
          <cell r="A6116" t="str">
            <v>GB50697A</v>
          </cell>
          <cell r="B6116" t="str">
            <v>Prince Rupert and Douglas Bays</v>
          </cell>
        </row>
        <row r="6117">
          <cell r="A6117" t="str">
            <v>GB50697B</v>
          </cell>
          <cell r="B6117" t="str">
            <v>Woodbridge Bay And Roseau Roads</v>
          </cell>
        </row>
        <row r="6118">
          <cell r="A6118" t="str">
            <v>GB50702D</v>
          </cell>
          <cell r="B6118" t="str">
            <v>Lochinvar</v>
          </cell>
        </row>
        <row r="6119">
          <cell r="A6119" t="str">
            <v>GB50714C</v>
          </cell>
          <cell r="B6119" t="str">
            <v>English Harbour</v>
          </cell>
        </row>
        <row r="6120">
          <cell r="A6120" t="str">
            <v>GB50714D</v>
          </cell>
          <cell r="B6120" t="str">
            <v>Port of London</v>
          </cell>
        </row>
        <row r="6121">
          <cell r="A6121" t="str">
            <v>GB50718H</v>
          </cell>
          <cell r="B6121" t="str">
            <v>Farquhar Group - Inner Harbour</v>
          </cell>
        </row>
        <row r="6122">
          <cell r="A6122" t="str">
            <v>GB50722B</v>
          </cell>
          <cell r="B6122" t="str">
            <v>Stornoway Harbour</v>
          </cell>
        </row>
        <row r="6123">
          <cell r="A6123" t="str">
            <v>GB50722C</v>
          </cell>
          <cell r="B6123" t="str">
            <v>East Loch Tarbert</v>
          </cell>
        </row>
        <row r="6124">
          <cell r="A6124" t="str">
            <v>GB50722F</v>
          </cell>
          <cell r="B6124" t="str">
            <v>Loch Ewe</v>
          </cell>
        </row>
        <row r="6125">
          <cell r="A6125" t="str">
            <v>GB50729A</v>
          </cell>
          <cell r="B6125" t="str">
            <v>Betio Anchorage</v>
          </cell>
        </row>
        <row r="6126">
          <cell r="A6126" t="str">
            <v>GB50734B</v>
          </cell>
          <cell r="B6126" t="str">
            <v>Portree Harbour</v>
          </cell>
        </row>
        <row r="6127">
          <cell r="A6127" t="str">
            <v>GB50734C</v>
          </cell>
          <cell r="B6127" t="str">
            <v>Narrows of Raasay</v>
          </cell>
        </row>
        <row r="6128">
          <cell r="A6128" t="str">
            <v>GB50734D</v>
          </cell>
          <cell r="B6128" t="str">
            <v>Kyle Akin</v>
          </cell>
        </row>
        <row r="6129">
          <cell r="A6129" t="str">
            <v>GB50734E</v>
          </cell>
          <cell r="B6129" t="str">
            <v>Kyle Rhea</v>
          </cell>
        </row>
        <row r="6130">
          <cell r="A6130" t="str">
            <v>GB50736A</v>
          </cell>
          <cell r="B6130" t="str">
            <v>Mallaig Harbour</v>
          </cell>
        </row>
        <row r="6131">
          <cell r="A6131" t="str">
            <v>GB50744A</v>
          </cell>
          <cell r="B6131" t="str">
            <v>Castle Bay</v>
          </cell>
        </row>
        <row r="6132">
          <cell r="A6132" t="str">
            <v>GB50764A</v>
          </cell>
          <cell r="B6132" t="str">
            <v>Culdaff Bay</v>
          </cell>
        </row>
        <row r="6133">
          <cell r="A6133" t="str">
            <v>GB50780A</v>
          </cell>
          <cell r="B6133" t="str">
            <v>Corran Narrows</v>
          </cell>
        </row>
        <row r="6134">
          <cell r="A6134" t="str">
            <v>GB50780B</v>
          </cell>
          <cell r="B6134" t="str">
            <v>Loch Leven Narrows</v>
          </cell>
        </row>
        <row r="6135">
          <cell r="A6135" t="str">
            <v>GB50780C</v>
          </cell>
          <cell r="B6135" t="str">
            <v>Fort William and Corpach</v>
          </cell>
        </row>
        <row r="6136">
          <cell r="A6136" t="str">
            <v>GB50781D</v>
          </cell>
          <cell r="B6136" t="str">
            <v>West Coast - Loch Aline</v>
          </cell>
        </row>
        <row r="6137">
          <cell r="A6137" t="str">
            <v>GB50782A</v>
          </cell>
          <cell r="B6137" t="str">
            <v>Ayr</v>
          </cell>
        </row>
        <row r="6138">
          <cell r="A6138" t="str">
            <v>GB50782J</v>
          </cell>
          <cell r="B6138" t="str">
            <v>Ardrossan</v>
          </cell>
        </row>
        <row r="6139">
          <cell r="A6139" t="str">
            <v>GB50782L</v>
          </cell>
          <cell r="B6139" t="str">
            <v>Lamlash</v>
          </cell>
        </row>
        <row r="6140">
          <cell r="A6140" t="str">
            <v>GB50782M</v>
          </cell>
          <cell r="B6140" t="str">
            <v>Irvine</v>
          </cell>
        </row>
        <row r="6141">
          <cell r="A6141" t="str">
            <v>GB50782P</v>
          </cell>
          <cell r="B6141" t="str">
            <v>Loch Gilp</v>
          </cell>
        </row>
        <row r="6142">
          <cell r="A6142" t="str">
            <v>GB50782Q</v>
          </cell>
          <cell r="B6142" t="str">
            <v>East Loch Tarbert</v>
          </cell>
        </row>
        <row r="6143">
          <cell r="A6143" t="str">
            <v>GB50782R</v>
          </cell>
          <cell r="B6143" t="str">
            <v>Caladh Harbour</v>
          </cell>
        </row>
        <row r="6144">
          <cell r="A6144" t="str">
            <v>GB50782S</v>
          </cell>
          <cell r="B6144" t="str">
            <v>Burnt Islands</v>
          </cell>
        </row>
        <row r="6145">
          <cell r="A6145" t="str">
            <v>GB50782T</v>
          </cell>
          <cell r="B6145" t="str">
            <v>Loch Striven - NATO Fuel Jetty</v>
          </cell>
        </row>
        <row r="6146">
          <cell r="A6146" t="str">
            <v>GB50782U</v>
          </cell>
          <cell r="B6146" t="str">
            <v>Rhu Narrows</v>
          </cell>
        </row>
        <row r="6147">
          <cell r="A6147" t="str">
            <v>GB50782V</v>
          </cell>
          <cell r="B6147" t="str">
            <v>Faslane Base</v>
          </cell>
        </row>
        <row r="6148">
          <cell r="A6148" t="str">
            <v>GB50782W</v>
          </cell>
          <cell r="B6148" t="str">
            <v>Great Harbour</v>
          </cell>
        </row>
        <row r="6149">
          <cell r="A6149" t="str">
            <v>GB50783A</v>
          </cell>
          <cell r="B6149" t="str">
            <v>Loch Crinan</v>
          </cell>
        </row>
        <row r="6150">
          <cell r="A6150" t="str">
            <v>GB50783B</v>
          </cell>
          <cell r="B6150" t="str">
            <v>Oban and Approaches</v>
          </cell>
        </row>
        <row r="6151">
          <cell r="A6151" t="str">
            <v>GB50783C</v>
          </cell>
          <cell r="B6151" t="str">
            <v>Glensanda Harbour</v>
          </cell>
        </row>
        <row r="6152">
          <cell r="A6152" t="str">
            <v>GB50784A</v>
          </cell>
          <cell r="B6152" t="str">
            <v>Scalasaig Harbour</v>
          </cell>
        </row>
        <row r="6153">
          <cell r="A6153" t="str">
            <v>GB50784B</v>
          </cell>
          <cell r="B6153" t="str">
            <v>Port Ellen</v>
          </cell>
        </row>
        <row r="6154">
          <cell r="A6154" t="str">
            <v>GB50785B</v>
          </cell>
          <cell r="B6154" t="str">
            <v>Girvan</v>
          </cell>
        </row>
        <row r="6155">
          <cell r="A6155" t="str">
            <v>GB50786C</v>
          </cell>
          <cell r="B6155" t="str">
            <v>Rathlin Island</v>
          </cell>
        </row>
        <row r="6156">
          <cell r="A6156" t="str">
            <v>GB50786E</v>
          </cell>
          <cell r="B6156" t="str">
            <v>Ballycastle</v>
          </cell>
        </row>
        <row r="6157">
          <cell r="A6157" t="str">
            <v>GB50791A</v>
          </cell>
          <cell r="B6157" t="str">
            <v>Admiralty Bay</v>
          </cell>
        </row>
        <row r="6158">
          <cell r="A6158" t="str">
            <v>GB50793A</v>
          </cell>
          <cell r="B6158" t="str">
            <v>Mustique</v>
          </cell>
        </row>
        <row r="6159">
          <cell r="A6159" t="str">
            <v>GB50793B</v>
          </cell>
          <cell r="B6159" t="str">
            <v>Charlestown Bay</v>
          </cell>
        </row>
        <row r="6160">
          <cell r="A6160" t="str">
            <v>GB50794A</v>
          </cell>
          <cell r="B6160" t="str">
            <v>Tobago Bay</v>
          </cell>
        </row>
        <row r="6161">
          <cell r="A6161" t="str">
            <v>GB50794B</v>
          </cell>
          <cell r="B6161" t="str">
            <v>Clifton harbour</v>
          </cell>
        </row>
        <row r="6162">
          <cell r="A6162" t="str">
            <v>GB50795A</v>
          </cell>
          <cell r="B6162" t="str">
            <v>Watering Bay Approaches</v>
          </cell>
        </row>
        <row r="6163">
          <cell r="A6163" t="str">
            <v>GB50795B</v>
          </cell>
          <cell r="B6163" t="str">
            <v>Hillborough Bay</v>
          </cell>
        </row>
        <row r="6164">
          <cell r="A6164" t="str">
            <v>GB50797A</v>
          </cell>
          <cell r="B6164" t="str">
            <v>Saint Davids Hr. to Prickly Bay</v>
          </cell>
        </row>
        <row r="6165">
          <cell r="A6165" t="str">
            <v>GB50797B</v>
          </cell>
          <cell r="B6165" t="str">
            <v>Grenada Bay and Approaches</v>
          </cell>
        </row>
        <row r="6166">
          <cell r="A6166" t="str">
            <v>GB50801B</v>
          </cell>
          <cell r="B6166" t="str">
            <v>Gulf Aqaba - Eilat - Al Aqaba</v>
          </cell>
        </row>
        <row r="6167">
          <cell r="A6167" t="str">
            <v>GB50801E</v>
          </cell>
          <cell r="B6167" t="str">
            <v>Al Aqaba Industrial Port</v>
          </cell>
        </row>
        <row r="6168">
          <cell r="A6168" t="str">
            <v>GB50801G</v>
          </cell>
          <cell r="B6168" t="str">
            <v>Gulf of Aqaba - Strait of Tiran</v>
          </cell>
        </row>
        <row r="6169">
          <cell r="A6169" t="str">
            <v>GB50802B</v>
          </cell>
          <cell r="B6169" t="str">
            <v>Belfast Docks</v>
          </cell>
        </row>
        <row r="6170">
          <cell r="A6170" t="str">
            <v>GB50802C</v>
          </cell>
          <cell r="B6170" t="str">
            <v>Approaches to Belfast Docks</v>
          </cell>
        </row>
        <row r="6171">
          <cell r="A6171" t="str">
            <v>GB50802D</v>
          </cell>
          <cell r="B6171" t="str">
            <v>Donaghadee Sound</v>
          </cell>
        </row>
        <row r="6172">
          <cell r="A6172" t="str">
            <v>GB50802E</v>
          </cell>
          <cell r="B6172" t="str">
            <v>Portpatrick</v>
          </cell>
        </row>
        <row r="6173">
          <cell r="A6173" t="str">
            <v>GB50802H</v>
          </cell>
          <cell r="B6173" t="str">
            <v>Larne Harbour</v>
          </cell>
        </row>
        <row r="6174">
          <cell r="A6174" t="str">
            <v>GB50802J</v>
          </cell>
          <cell r="B6174" t="str">
            <v>Bangor Bay</v>
          </cell>
        </row>
        <row r="6175">
          <cell r="A6175" t="str">
            <v>GB50804A</v>
          </cell>
          <cell r="B6175" t="str">
            <v>Calf Sound</v>
          </cell>
        </row>
        <row r="6176">
          <cell r="A6176" t="str">
            <v>GB50804B</v>
          </cell>
          <cell r="B6176" t="str">
            <v>Port Erin</v>
          </cell>
        </row>
        <row r="6177">
          <cell r="A6177" t="str">
            <v>GB50804D</v>
          </cell>
          <cell r="B6177" t="str">
            <v>Portavogie</v>
          </cell>
        </row>
        <row r="6178">
          <cell r="A6178" t="str">
            <v>GB50804E</v>
          </cell>
          <cell r="B6178" t="str">
            <v>Ardglass and Killough Harbours</v>
          </cell>
        </row>
        <row r="6179">
          <cell r="A6179" t="str">
            <v>GB50805A</v>
          </cell>
          <cell r="B6179" t="str">
            <v>Entrance of Carlingford Lough</v>
          </cell>
        </row>
        <row r="6180">
          <cell r="A6180" t="str">
            <v>GB50805B</v>
          </cell>
          <cell r="B6180" t="str">
            <v>Warrenpoint</v>
          </cell>
        </row>
        <row r="6181">
          <cell r="A6181" t="str">
            <v>GB50805C</v>
          </cell>
          <cell r="B6181" t="str">
            <v>Kilkeel Harbour</v>
          </cell>
        </row>
        <row r="6182">
          <cell r="A6182" t="str">
            <v>GB50808C</v>
          </cell>
          <cell r="B6182" t="str">
            <v>Port of Dublin Entrance Channel</v>
          </cell>
        </row>
        <row r="6183">
          <cell r="A6183" t="str">
            <v>GB50808D</v>
          </cell>
          <cell r="B6183" t="str">
            <v>Dun Laoghaire Harbour</v>
          </cell>
        </row>
        <row r="6184">
          <cell r="A6184" t="str">
            <v>GB50821A</v>
          </cell>
          <cell r="B6184" t="str">
            <v>Kircudbright Bay</v>
          </cell>
        </row>
        <row r="6185">
          <cell r="A6185" t="str">
            <v>GB50821B</v>
          </cell>
          <cell r="B6185" t="str">
            <v>Castletown Bay</v>
          </cell>
        </row>
        <row r="6186">
          <cell r="A6186" t="str">
            <v>GB50821C</v>
          </cell>
          <cell r="B6186" t="str">
            <v>Peel</v>
          </cell>
        </row>
        <row r="6187">
          <cell r="A6187" t="str">
            <v>GB50821D</v>
          </cell>
          <cell r="B6187" t="str">
            <v>Bay Ny Carrickey</v>
          </cell>
        </row>
        <row r="6188">
          <cell r="A6188" t="str">
            <v>GB50822A</v>
          </cell>
          <cell r="B6188" t="str">
            <v>Ravenglass</v>
          </cell>
        </row>
        <row r="6189">
          <cell r="A6189" t="str">
            <v>GB50822C</v>
          </cell>
          <cell r="B6189" t="str">
            <v>Barrow Harbour and Approaches</v>
          </cell>
        </row>
        <row r="6190">
          <cell r="A6190" t="str">
            <v>GB50822D</v>
          </cell>
          <cell r="B6190" t="str">
            <v>Douglas Bay</v>
          </cell>
        </row>
        <row r="6191">
          <cell r="A6191" t="str">
            <v>GB50822E</v>
          </cell>
          <cell r="B6191" t="str">
            <v>Ramsey Bay</v>
          </cell>
        </row>
        <row r="6192">
          <cell r="A6192" t="str">
            <v>GB50823A</v>
          </cell>
          <cell r="B6192" t="str">
            <v>Silloth Docks and Approaches</v>
          </cell>
        </row>
        <row r="6193">
          <cell r="A6193" t="str">
            <v>GB50823B</v>
          </cell>
          <cell r="B6193" t="str">
            <v>Maryport Harbour</v>
          </cell>
        </row>
        <row r="6194">
          <cell r="A6194" t="str">
            <v>GB50823C</v>
          </cell>
          <cell r="B6194" t="str">
            <v>Workington Harbour</v>
          </cell>
        </row>
        <row r="6195">
          <cell r="A6195" t="str">
            <v>GB50823D</v>
          </cell>
          <cell r="B6195" t="str">
            <v>Harrington Harbour</v>
          </cell>
        </row>
        <row r="6196">
          <cell r="A6196" t="str">
            <v>GB50823E</v>
          </cell>
          <cell r="B6196" t="str">
            <v>Whitehaven Harbour</v>
          </cell>
        </row>
        <row r="6197">
          <cell r="A6197" t="str">
            <v>GB50824A</v>
          </cell>
          <cell r="B6197" t="str">
            <v>Preston Riversway Dockland</v>
          </cell>
        </row>
        <row r="6198">
          <cell r="A6198" t="str">
            <v>GB50826B</v>
          </cell>
          <cell r="B6198" t="str">
            <v>Mostyn Docks</v>
          </cell>
        </row>
        <row r="6199">
          <cell r="A6199" t="str">
            <v>GB50826E</v>
          </cell>
          <cell r="B6199" t="str">
            <v>Port of Liverpool</v>
          </cell>
        </row>
        <row r="6200">
          <cell r="A6200" t="str">
            <v>GB50826F</v>
          </cell>
          <cell r="B6200" t="str">
            <v>Ellesmere Port Stanlow Oil Dock</v>
          </cell>
        </row>
        <row r="6201">
          <cell r="A6201" t="str">
            <v>GB50826G</v>
          </cell>
          <cell r="B6201" t="str">
            <v>Runcorn and Weston Pt Docks</v>
          </cell>
        </row>
        <row r="6202">
          <cell r="A6202" t="str">
            <v>GB50826J</v>
          </cell>
          <cell r="B6202" t="str">
            <v>Manchester Docks</v>
          </cell>
        </row>
        <row r="6203">
          <cell r="A6203" t="str">
            <v>GB50826K</v>
          </cell>
          <cell r="B6203" t="str">
            <v>Conwy</v>
          </cell>
        </row>
        <row r="6204">
          <cell r="A6204" t="str">
            <v>GB50828A</v>
          </cell>
          <cell r="B6204" t="str">
            <v>The Swellies</v>
          </cell>
        </row>
        <row r="6205">
          <cell r="A6205" t="str">
            <v>GB50828B</v>
          </cell>
          <cell r="B6205" t="str">
            <v>Porth Dinllaen</v>
          </cell>
        </row>
        <row r="6206">
          <cell r="A6206" t="str">
            <v>GB50842A</v>
          </cell>
          <cell r="B6206" t="str">
            <v>Saint Tudwal's Roads</v>
          </cell>
        </row>
        <row r="6207">
          <cell r="A6207" t="str">
            <v>GB50842B</v>
          </cell>
          <cell r="B6207" t="str">
            <v>Pwllheli</v>
          </cell>
        </row>
        <row r="6208">
          <cell r="A6208" t="str">
            <v>GB50842D</v>
          </cell>
          <cell r="B6208" t="str">
            <v>Porthmadog Harbour</v>
          </cell>
        </row>
        <row r="6209">
          <cell r="A6209" t="str">
            <v>GB50842E</v>
          </cell>
          <cell r="B6209" t="str">
            <v>Mochras Lagoon</v>
          </cell>
        </row>
        <row r="6210">
          <cell r="A6210" t="str">
            <v>GB50844C</v>
          </cell>
          <cell r="B6210" t="str">
            <v>Aberystwyth</v>
          </cell>
        </row>
        <row r="6211">
          <cell r="A6211" t="str">
            <v>GB50844D</v>
          </cell>
          <cell r="B6211" t="str">
            <v>Aberaeron</v>
          </cell>
        </row>
        <row r="6212">
          <cell r="A6212" t="str">
            <v>GB50844E</v>
          </cell>
          <cell r="B6212" t="str">
            <v>New Quay</v>
          </cell>
        </row>
        <row r="6213">
          <cell r="A6213" t="str">
            <v>GB50846D</v>
          </cell>
          <cell r="B6213" t="str">
            <v>Fishguard Bay</v>
          </cell>
        </row>
        <row r="6214">
          <cell r="A6214" t="str">
            <v>GB50848A</v>
          </cell>
          <cell r="B6214" t="str">
            <v>Jack Sound</v>
          </cell>
        </row>
        <row r="6215">
          <cell r="A6215" t="str">
            <v>GB50849F</v>
          </cell>
          <cell r="B6215" t="str">
            <v>Vasilikos</v>
          </cell>
        </row>
        <row r="6216">
          <cell r="A6216" t="str">
            <v>GB50862A</v>
          </cell>
          <cell r="B6216" t="str">
            <v>Porlock</v>
          </cell>
        </row>
        <row r="6217">
          <cell r="A6217" t="str">
            <v>GB50862B</v>
          </cell>
          <cell r="B6217" t="str">
            <v>Lynmouth</v>
          </cell>
        </row>
        <row r="6218">
          <cell r="A6218" t="str">
            <v>GB50862C</v>
          </cell>
          <cell r="B6218" t="str">
            <v>Ilfracombe</v>
          </cell>
        </row>
        <row r="6219">
          <cell r="A6219" t="str">
            <v>GB50862D</v>
          </cell>
          <cell r="B6219" t="str">
            <v>River Neath</v>
          </cell>
        </row>
        <row r="6220">
          <cell r="A6220" t="str">
            <v>GB50863A</v>
          </cell>
          <cell r="B6220" t="str">
            <v>Sharpness Docks</v>
          </cell>
        </row>
        <row r="6221">
          <cell r="A6221" t="str">
            <v>GB50863C</v>
          </cell>
          <cell r="B6221" t="str">
            <v>Essaouira</v>
          </cell>
        </row>
        <row r="6222">
          <cell r="A6222" t="str">
            <v>GB50864D</v>
          </cell>
          <cell r="B6222" t="str">
            <v>Bristol Channel Newport</v>
          </cell>
        </row>
        <row r="6223">
          <cell r="A6223" t="str">
            <v>GB50864E</v>
          </cell>
          <cell r="B6223" t="str">
            <v>Cardiff Docks</v>
          </cell>
        </row>
        <row r="6224">
          <cell r="A6224" t="str">
            <v>GB50864F</v>
          </cell>
          <cell r="B6224" t="str">
            <v>Barry Docks</v>
          </cell>
        </row>
        <row r="6225">
          <cell r="A6225" t="str">
            <v>GB50864G</v>
          </cell>
          <cell r="B6225" t="str">
            <v>Watchet</v>
          </cell>
        </row>
        <row r="6226">
          <cell r="A6226" t="str">
            <v>GB50864H</v>
          </cell>
          <cell r="B6226" t="str">
            <v>Minehead</v>
          </cell>
        </row>
        <row r="6227">
          <cell r="A6227" t="str">
            <v>GB50865A</v>
          </cell>
          <cell r="B6227" t="str">
            <v>Mto Sudi</v>
          </cell>
        </row>
        <row r="6228">
          <cell r="A6228" t="str">
            <v>GB50871A</v>
          </cell>
          <cell r="B6228" t="str">
            <v>Rivers Tamar and Lynher</v>
          </cell>
        </row>
        <row r="6229">
          <cell r="A6229" t="str">
            <v>GB50871B</v>
          </cell>
          <cell r="B6229" t="str">
            <v>Calstock to Gunnislake</v>
          </cell>
        </row>
        <row r="6230">
          <cell r="A6230" t="str">
            <v>GB50871C</v>
          </cell>
          <cell r="B6230" t="str">
            <v>River Lynher</v>
          </cell>
        </row>
        <row r="6231">
          <cell r="A6231" t="str">
            <v>GB50871D</v>
          </cell>
          <cell r="B6231" t="str">
            <v>River Tavy</v>
          </cell>
        </row>
        <row r="6232">
          <cell r="A6232" t="str">
            <v>GB50900A</v>
          </cell>
          <cell r="B6232" t="str">
            <v>Waterford</v>
          </cell>
        </row>
        <row r="6233">
          <cell r="A6233" t="str">
            <v>GB50901A</v>
          </cell>
          <cell r="B6233" t="str">
            <v>Skerries Islands</v>
          </cell>
        </row>
        <row r="6234">
          <cell r="A6234" t="str">
            <v>GB50901B</v>
          </cell>
          <cell r="B6234" t="str">
            <v>Rogerstown Inlet</v>
          </cell>
        </row>
        <row r="6235">
          <cell r="A6235" t="str">
            <v>GB50901C</v>
          </cell>
          <cell r="B6235" t="str">
            <v>Malahide Inlet</v>
          </cell>
        </row>
        <row r="6236">
          <cell r="A6236" t="str">
            <v>GB50910A</v>
          </cell>
          <cell r="B6236" t="str">
            <v>Wicklow</v>
          </cell>
        </row>
        <row r="6237">
          <cell r="A6237" t="str">
            <v>GB50910B</v>
          </cell>
          <cell r="B6237" t="str">
            <v>Arklow</v>
          </cell>
        </row>
        <row r="6238">
          <cell r="A6238" t="str">
            <v>GB50921A</v>
          </cell>
          <cell r="B6238" t="str">
            <v>Rossaveel</v>
          </cell>
        </row>
        <row r="6239">
          <cell r="A6239" t="str">
            <v>GB50970A</v>
          </cell>
          <cell r="B6239" t="str">
            <v>Port of Cork Upper Hr E and W</v>
          </cell>
        </row>
        <row r="6240">
          <cell r="A6240" t="str">
            <v>GB50970B</v>
          </cell>
          <cell r="B6240" t="str">
            <v>Port of Cork Lower Hr and Appr</v>
          </cell>
        </row>
        <row r="6241">
          <cell r="A6241" t="str">
            <v>GB50993A</v>
          </cell>
          <cell r="B6241" t="str">
            <v>Hailand - Mae Nam Chao Phraya</v>
          </cell>
        </row>
        <row r="6242">
          <cell r="A6242" t="str">
            <v>GB510110</v>
          </cell>
          <cell r="B6242" t="str">
            <v>Alderney and Casquets</v>
          </cell>
        </row>
        <row r="6243">
          <cell r="A6243" t="str">
            <v>GB510210</v>
          </cell>
          <cell r="B6243" t="str">
            <v>Guernsey Sark and Herm</v>
          </cell>
        </row>
        <row r="6244">
          <cell r="A6244" t="str">
            <v>GB510310</v>
          </cell>
          <cell r="B6244" t="str">
            <v>Jersey - North Coast</v>
          </cell>
        </row>
        <row r="6245">
          <cell r="A6245" t="str">
            <v>GB510320</v>
          </cell>
          <cell r="B6245" t="str">
            <v>Approaches to Saint Helier</v>
          </cell>
        </row>
        <row r="6246">
          <cell r="A6246" t="str">
            <v>GB510330</v>
          </cell>
          <cell r="B6246" t="str">
            <v>Jersey - East Coast</v>
          </cell>
        </row>
        <row r="6247">
          <cell r="A6247" t="str">
            <v>GB51168B</v>
          </cell>
          <cell r="B6247" t="str">
            <v>England  SW Coast  River Camel</v>
          </cell>
        </row>
        <row r="6248">
          <cell r="A6248" t="str">
            <v>GB51380E</v>
          </cell>
          <cell r="B6248" t="str">
            <v>Port of Tema</v>
          </cell>
        </row>
        <row r="6249">
          <cell r="A6249" t="str">
            <v>GB51404A</v>
          </cell>
          <cell r="B6249" t="str">
            <v>Loch Ryan P. and P.Of Cairnryan</v>
          </cell>
        </row>
        <row r="6250">
          <cell r="A6250" t="str">
            <v>GB51404B</v>
          </cell>
          <cell r="B6250" t="str">
            <v>Stranraer</v>
          </cell>
        </row>
        <row r="6251">
          <cell r="A6251" t="str">
            <v>GB51431A</v>
          </cell>
          <cell r="B6251" t="str">
            <v>Dundalk and Approaches</v>
          </cell>
        </row>
        <row r="6252">
          <cell r="A6252" t="str">
            <v>GB51431B</v>
          </cell>
          <cell r="B6252" t="str">
            <v>River Boyne and Approaches</v>
          </cell>
        </row>
        <row r="6253">
          <cell r="A6253" t="str">
            <v>GB51452A</v>
          </cell>
          <cell r="B6253" t="str">
            <v>Eastern Approaches to Nassau</v>
          </cell>
        </row>
        <row r="6254">
          <cell r="A6254" t="str">
            <v>GB51456A</v>
          </cell>
          <cell r="B6254" t="str">
            <v>Cameroun - Baie Ambas - Limbe</v>
          </cell>
        </row>
        <row r="6255">
          <cell r="A6255" t="str">
            <v>GB51462I</v>
          </cell>
          <cell r="B6255" t="str">
            <v>Banff And Macduff</v>
          </cell>
        </row>
        <row r="6256">
          <cell r="A6256" t="str">
            <v>GB51489A</v>
          </cell>
          <cell r="B6256" t="str">
            <v>New Providence I Clifton Pier</v>
          </cell>
        </row>
        <row r="6257">
          <cell r="A6257" t="str">
            <v>GB51577D</v>
          </cell>
          <cell r="B6257" t="str">
            <v>Vanuatu Ambrym Craig Cove</v>
          </cell>
        </row>
        <row r="6258">
          <cell r="A6258" t="str">
            <v>GB51577E</v>
          </cell>
          <cell r="B6258" t="str">
            <v>Vanuatu Emae Sulua Bay</v>
          </cell>
        </row>
        <row r="6259">
          <cell r="A6259" t="str">
            <v>GB51577H</v>
          </cell>
          <cell r="B6259" t="str">
            <v>Homo Bay</v>
          </cell>
        </row>
        <row r="6260">
          <cell r="A6260" t="str">
            <v>GB51577I</v>
          </cell>
          <cell r="B6260" t="str">
            <v>Wala Island</v>
          </cell>
        </row>
        <row r="6261">
          <cell r="A6261" t="str">
            <v>GB51581A</v>
          </cell>
          <cell r="B6261" t="str">
            <v>Anawamet Bay</v>
          </cell>
        </row>
        <row r="6262">
          <cell r="A6262" t="str">
            <v>GB51581B</v>
          </cell>
          <cell r="B6262" t="str">
            <v>Lenakel Bay</v>
          </cell>
        </row>
        <row r="6263">
          <cell r="A6263" t="str">
            <v>GB51581C</v>
          </cell>
          <cell r="B6263" t="str">
            <v>Dillon's Bay</v>
          </cell>
        </row>
        <row r="6264">
          <cell r="A6264" t="str">
            <v>GB51581D</v>
          </cell>
          <cell r="B6264" t="str">
            <v>Potnarvin</v>
          </cell>
        </row>
        <row r="6265">
          <cell r="A6265" t="str">
            <v>GB51581G</v>
          </cell>
          <cell r="B6265" t="str">
            <v>Port Resolution</v>
          </cell>
        </row>
        <row r="6266">
          <cell r="A6266" t="str">
            <v>GB51638A</v>
          </cell>
          <cell r="B6266" t="str">
            <v>Lesalav Bay</v>
          </cell>
        </row>
        <row r="6267">
          <cell r="A6267" t="str">
            <v>GB51670A</v>
          </cell>
          <cell r="B6267" t="str">
            <v>Viti Levu - Lautoka Harbour</v>
          </cell>
        </row>
        <row r="6268">
          <cell r="A6268" t="str">
            <v>GB51670B</v>
          </cell>
          <cell r="B6268" t="str">
            <v>Vuda Point</v>
          </cell>
        </row>
        <row r="6269">
          <cell r="A6269" t="str">
            <v>GB51699A</v>
          </cell>
          <cell r="B6269" t="str">
            <v>Baie De Cansado</v>
          </cell>
        </row>
        <row r="6270">
          <cell r="A6270" t="str">
            <v>GB51699B</v>
          </cell>
          <cell r="B6270" t="str">
            <v>Port Mineralier De Cansado</v>
          </cell>
        </row>
        <row r="6271">
          <cell r="A6271" t="str">
            <v>GB51710C</v>
          </cell>
          <cell r="B6271" t="str">
            <v>Port de Bejaia</v>
          </cell>
        </row>
        <row r="6272">
          <cell r="A6272" t="str">
            <v>GB51712B</v>
          </cell>
          <cell r="B6272" t="str">
            <v>Port de Jijel </v>
          </cell>
        </row>
        <row r="6273">
          <cell r="A6273" t="str">
            <v>GB51798A</v>
          </cell>
          <cell r="B6273" t="str">
            <v>Puerto Limon</v>
          </cell>
        </row>
        <row r="6274">
          <cell r="A6274" t="str">
            <v>GB51798B</v>
          </cell>
          <cell r="B6274" t="str">
            <v>Bahia de Moin</v>
          </cell>
        </row>
        <row r="6275">
          <cell r="A6275" t="str">
            <v>GB51859C</v>
          </cell>
          <cell r="B6275" t="str">
            <v>Port Of Bristol - City Docks</v>
          </cell>
        </row>
        <row r="6276">
          <cell r="A6276" t="str">
            <v>GB51862B</v>
          </cell>
          <cell r="B6276" t="str">
            <v>Morocco - W Coast - Al Jadida</v>
          </cell>
        </row>
        <row r="6277">
          <cell r="A6277" t="str">
            <v>GB51864C</v>
          </cell>
          <cell r="B6277" t="str">
            <v>Scotland - Campbeltown Loch</v>
          </cell>
        </row>
        <row r="6278">
          <cell r="A6278" t="str">
            <v>GB51866C</v>
          </cell>
          <cell r="B6278" t="str">
            <v>Troon</v>
          </cell>
        </row>
        <row r="6279">
          <cell r="A6279" t="str">
            <v>GB51867A</v>
          </cell>
          <cell r="B6279" t="str">
            <v>Rothesay Sound</v>
          </cell>
        </row>
        <row r="6280">
          <cell r="A6280" t="str">
            <v>GB51867C</v>
          </cell>
          <cell r="B6280" t="str">
            <v>Hunterston Channel</v>
          </cell>
        </row>
        <row r="6281">
          <cell r="A6281" t="str">
            <v>GB51882C</v>
          </cell>
          <cell r="B6281" t="str">
            <v>Filey Bay</v>
          </cell>
        </row>
        <row r="6282">
          <cell r="A6282" t="str">
            <v>GB51946B</v>
          </cell>
          <cell r="B6282" t="str">
            <v>Quetzal</v>
          </cell>
        </row>
        <row r="6283">
          <cell r="A6283" t="str">
            <v>GB51946C</v>
          </cell>
          <cell r="B6283" t="str">
            <v>Acajutla  </v>
          </cell>
        </row>
        <row r="6284">
          <cell r="A6284" t="str">
            <v>GB51961C</v>
          </cell>
          <cell r="B6284" t="str">
            <v>Cutuco</v>
          </cell>
        </row>
        <row r="6285">
          <cell r="A6285" t="str">
            <v>GB51961E</v>
          </cell>
          <cell r="B6285" t="str">
            <v>Puerto de Henecan </v>
          </cell>
        </row>
        <row r="6286">
          <cell r="A6286" t="str">
            <v>GB51967A</v>
          </cell>
          <cell r="B6286" t="str">
            <v>Plymouth Sound</v>
          </cell>
        </row>
        <row r="6287">
          <cell r="A6287" t="str">
            <v>GB51991C</v>
          </cell>
          <cell r="B6287" t="str">
            <v>South Coast - Rye Harbour</v>
          </cell>
        </row>
        <row r="6288">
          <cell r="A6288" t="str">
            <v>GB52020A</v>
          </cell>
          <cell r="B6288" t="str">
            <v>Virgin Gorda - N Sound and Appr</v>
          </cell>
        </row>
        <row r="6289">
          <cell r="A6289" t="str">
            <v>GB52020B</v>
          </cell>
          <cell r="B6289" t="str">
            <v>Tortola Road Harbour and Appr</v>
          </cell>
        </row>
        <row r="6290">
          <cell r="A6290" t="str">
            <v>GB52041D</v>
          </cell>
          <cell r="B6290" t="str">
            <v>Dunmore East Harbour</v>
          </cell>
        </row>
        <row r="6291">
          <cell r="A6291" t="str">
            <v>GB52046C</v>
          </cell>
          <cell r="B6291" t="str">
            <v>New Ross</v>
          </cell>
        </row>
        <row r="6292">
          <cell r="A6292" t="str">
            <v>GB52047A</v>
          </cell>
          <cell r="B6292" t="str">
            <v>Sombrero Island</v>
          </cell>
        </row>
        <row r="6293">
          <cell r="A6293" t="str">
            <v>GB52057A</v>
          </cell>
          <cell r="B6293" t="str">
            <v>Westport Bay and Approaches</v>
          </cell>
        </row>
        <row r="6294">
          <cell r="A6294" t="str">
            <v>GB52064B</v>
          </cell>
          <cell r="B6294" t="str">
            <v>Mamora Bay</v>
          </cell>
        </row>
        <row r="6295">
          <cell r="A6295" t="str">
            <v>GB52103A</v>
          </cell>
          <cell r="B6295" t="str">
            <v>Kampong Saom</v>
          </cell>
        </row>
        <row r="6296">
          <cell r="A6296" t="str">
            <v>GB52134A</v>
          </cell>
          <cell r="B6296" t="str">
            <v>Muara and Approaches</v>
          </cell>
        </row>
        <row r="6297">
          <cell r="A6297" t="str">
            <v>GB52134C</v>
          </cell>
          <cell r="B6297" t="str">
            <v>Sungai Brunei Inner Bar</v>
          </cell>
        </row>
        <row r="6298">
          <cell r="A6298" t="str">
            <v>GB52253A</v>
          </cell>
          <cell r="B6298" t="str">
            <v>Dartmouth Hr to Blackness Pt</v>
          </cell>
        </row>
        <row r="6299">
          <cell r="A6299" t="str">
            <v>GB52253B</v>
          </cell>
          <cell r="B6299" t="str">
            <v>Blackness Point to Totnes</v>
          </cell>
        </row>
        <row r="6300">
          <cell r="A6300" t="str">
            <v>GB52268A</v>
          </cell>
          <cell r="B6300" t="str">
            <v>Portland Port Berthing Plan</v>
          </cell>
        </row>
        <row r="6301">
          <cell r="A6301" t="str">
            <v>GB52268B</v>
          </cell>
          <cell r="B6301" t="str">
            <v>Portland Harbour Southern Part</v>
          </cell>
        </row>
        <row r="6302">
          <cell r="A6302" t="str">
            <v>GB52268C</v>
          </cell>
          <cell r="B6302" t="str">
            <v>Portland Harbour Northern Part</v>
          </cell>
        </row>
        <row r="6303">
          <cell r="A6303" t="str">
            <v>GB52345A</v>
          </cell>
          <cell r="B6303" t="str">
            <v>Penzance Bay</v>
          </cell>
        </row>
        <row r="6304">
          <cell r="A6304" t="str">
            <v>GB52399A</v>
          </cell>
          <cell r="B6304" t="str">
            <v>Burgas </v>
          </cell>
        </row>
        <row r="6305">
          <cell r="A6305" t="str">
            <v>GB52399B</v>
          </cell>
          <cell r="B6305" t="str">
            <v>Korabostroitelnitzy</v>
          </cell>
        </row>
        <row r="6306">
          <cell r="A6306" t="str">
            <v>GB52399C</v>
          </cell>
          <cell r="B6306" t="str">
            <v>Burgas &amp; Approaches Rossenetz</v>
          </cell>
        </row>
        <row r="6307">
          <cell r="A6307" t="str">
            <v>GB52472B</v>
          </cell>
          <cell r="B6307" t="str">
            <v>Loch Eatharna</v>
          </cell>
        </row>
        <row r="6308">
          <cell r="A6308" t="str">
            <v>GB52474A</v>
          </cell>
          <cell r="B6308" t="str">
            <v>Gott Bay and Scarinish Harbour</v>
          </cell>
        </row>
        <row r="6309">
          <cell r="A6309" t="str">
            <v>GB52474D</v>
          </cell>
          <cell r="B6309" t="str">
            <v>Tobermory Harbour</v>
          </cell>
        </row>
        <row r="6310">
          <cell r="A6310" t="str">
            <v>GB52494D</v>
          </cell>
          <cell r="B6310" t="str">
            <v>Appr To Coleraine And Portrush</v>
          </cell>
        </row>
        <row r="6311">
          <cell r="A6311" t="str">
            <v>GB52495A</v>
          </cell>
          <cell r="B6311" t="str">
            <v>Kenmare River - Ballycrovane Hr</v>
          </cell>
        </row>
        <row r="6312">
          <cell r="A6312" t="str">
            <v>GB52495B</v>
          </cell>
          <cell r="B6312" t="str">
            <v>Sneem Ardgroom  Kilmakilloge Hr</v>
          </cell>
        </row>
        <row r="6313">
          <cell r="A6313" t="str">
            <v>GB52495C</v>
          </cell>
          <cell r="B6313" t="str">
            <v>Ireland - Upper Kenmare River</v>
          </cell>
        </row>
        <row r="6314">
          <cell r="A6314" t="str">
            <v>GB52524A</v>
          </cell>
          <cell r="B6314" t="str">
            <v>Sula Sgeir</v>
          </cell>
        </row>
        <row r="6315">
          <cell r="A6315" t="str">
            <v>GB52524B</v>
          </cell>
          <cell r="B6315" t="str">
            <v>Rona</v>
          </cell>
        </row>
        <row r="6316">
          <cell r="A6316" t="str">
            <v>GB52524E</v>
          </cell>
          <cell r="B6316" t="str">
            <v>Flannan Isles Plan E</v>
          </cell>
        </row>
        <row r="6317">
          <cell r="A6317" t="str">
            <v>GB52528A</v>
          </cell>
          <cell r="B6317" t="str">
            <v>Loch Gairloch</v>
          </cell>
        </row>
        <row r="6318">
          <cell r="A6318" t="str">
            <v>GB52543C</v>
          </cell>
          <cell r="B6318" t="str">
            <v>Anch. in W Falkland I.- Fox Bay</v>
          </cell>
        </row>
        <row r="6319">
          <cell r="A6319" t="str">
            <v>GB52543D</v>
          </cell>
          <cell r="B6319" t="str">
            <v>Port Edgar</v>
          </cell>
        </row>
        <row r="6320">
          <cell r="A6320" t="str">
            <v>GB52544A</v>
          </cell>
          <cell r="B6320" t="str">
            <v>Falkland I.- North West Passage</v>
          </cell>
        </row>
        <row r="6321">
          <cell r="A6321" t="str">
            <v>GB52544B</v>
          </cell>
          <cell r="B6321" t="str">
            <v>Christmas Harbour</v>
          </cell>
        </row>
        <row r="6322">
          <cell r="A6322" t="str">
            <v>GB52550A</v>
          </cell>
          <cell r="B6322" t="str">
            <v>Darwin Harbour</v>
          </cell>
        </row>
        <row r="6323">
          <cell r="A6323" t="str">
            <v>GB52550B</v>
          </cell>
          <cell r="B6323" t="str">
            <v>Darwin Narrows</v>
          </cell>
        </row>
        <row r="6324">
          <cell r="A6324" t="str">
            <v>GB52552A</v>
          </cell>
          <cell r="B6324" t="str">
            <v>Dunbeacon Harbour</v>
          </cell>
        </row>
        <row r="6325">
          <cell r="A6325" t="str">
            <v>GB52552B</v>
          </cell>
          <cell r="B6325" t="str">
            <v>Kitchen Cove</v>
          </cell>
        </row>
        <row r="6326">
          <cell r="A6326" t="str">
            <v>GB52552C</v>
          </cell>
          <cell r="B6326" t="str">
            <v>Dunmanus Harbour</v>
          </cell>
        </row>
        <row r="6327">
          <cell r="A6327" t="str">
            <v>GB52560A</v>
          </cell>
          <cell r="B6327" t="str">
            <v>Falkland islands - Bull Roads</v>
          </cell>
        </row>
        <row r="6328">
          <cell r="A6328" t="str">
            <v>GB52560B</v>
          </cell>
          <cell r="B6328" t="str">
            <v>Falklands - Bleaker Jump</v>
          </cell>
        </row>
        <row r="6329">
          <cell r="A6329" t="str">
            <v>GB52566C</v>
          </cell>
          <cell r="B6329" t="str">
            <v>Hartlepool Bay</v>
          </cell>
        </row>
        <row r="6330">
          <cell r="A6330" t="str">
            <v>GB52566Y</v>
          </cell>
          <cell r="B6330" t="str">
            <v>Tees Bay</v>
          </cell>
        </row>
        <row r="6331">
          <cell r="A6331" t="str">
            <v>GB52582A</v>
          </cell>
          <cell r="B6331" t="str">
            <v>Falklands - Egg Harbour</v>
          </cell>
        </row>
        <row r="6332">
          <cell r="A6332" t="str">
            <v>GB52582B</v>
          </cell>
          <cell r="B6332" t="str">
            <v>Falklands - Brenton Loch</v>
          </cell>
        </row>
        <row r="6333">
          <cell r="A6333" t="str">
            <v>GB52582C</v>
          </cell>
          <cell r="B6333" t="str">
            <v>Falkland Islands - Port Howard</v>
          </cell>
        </row>
        <row r="6334">
          <cell r="A6334" t="str">
            <v>GB52582D</v>
          </cell>
          <cell r="B6334" t="str">
            <v>P. San Carlos San Carlos Water</v>
          </cell>
        </row>
        <row r="6335">
          <cell r="A6335" t="str">
            <v>GB52618B</v>
          </cell>
          <cell r="B6335" t="str">
            <v>Su-Ao</v>
          </cell>
        </row>
        <row r="6336">
          <cell r="A6336" t="str">
            <v>GB52618C</v>
          </cell>
          <cell r="B6336" t="str">
            <v>Approaches To Hua-Lien</v>
          </cell>
        </row>
        <row r="6337">
          <cell r="A6337" t="str">
            <v>GB52711A</v>
          </cell>
          <cell r="B6337" t="str">
            <v>Clarence Bay to South West Bay</v>
          </cell>
        </row>
        <row r="6338">
          <cell r="A6338" t="str">
            <v>GB52711B</v>
          </cell>
          <cell r="B6338" t="str">
            <v>English Bay</v>
          </cell>
        </row>
        <row r="6339">
          <cell r="A6339" t="str">
            <v>GB52721A</v>
          </cell>
          <cell r="B6339" t="str">
            <v>Rupert's and James Bay</v>
          </cell>
        </row>
        <row r="6340">
          <cell r="A6340" t="str">
            <v>GB52770A</v>
          </cell>
          <cell r="B6340" t="str">
            <v>South Uist - Loch Boisdale</v>
          </cell>
        </row>
        <row r="6341">
          <cell r="A6341" t="str">
            <v>GB52792A</v>
          </cell>
          <cell r="B6341" t="str">
            <v>Teelin Harbour</v>
          </cell>
        </row>
        <row r="6342">
          <cell r="A6342" t="str">
            <v>GB52792B</v>
          </cell>
          <cell r="B6342" t="str">
            <v>Church Pool</v>
          </cell>
        </row>
        <row r="6343">
          <cell r="A6343" t="str">
            <v>GB52792C</v>
          </cell>
          <cell r="B6343" t="str">
            <v>Killybegs Harbour</v>
          </cell>
        </row>
        <row r="6344">
          <cell r="A6344" t="str">
            <v>GB52792D</v>
          </cell>
          <cell r="B6344" t="str">
            <v>The Sd. of Aran and Burtonport</v>
          </cell>
        </row>
        <row r="6345">
          <cell r="A6345" t="str">
            <v>GB52825A</v>
          </cell>
          <cell r="B6345" t="str">
            <v>Loch Maddy</v>
          </cell>
        </row>
        <row r="6346">
          <cell r="A6346" t="str">
            <v>GB52825B</v>
          </cell>
          <cell r="B6346" t="str">
            <v>Loch Eport</v>
          </cell>
        </row>
        <row r="6347">
          <cell r="A6347" t="str">
            <v>GB52825C</v>
          </cell>
          <cell r="B6347" t="str">
            <v>Loch Carnan</v>
          </cell>
        </row>
        <row r="6348">
          <cell r="A6348" t="str">
            <v>GB52825D</v>
          </cell>
          <cell r="B6348" t="str">
            <v>Loch Skipport</v>
          </cell>
        </row>
        <row r="6349">
          <cell r="A6349" t="str">
            <v>GB52825E</v>
          </cell>
          <cell r="B6349" t="str">
            <v>Loch Eynort</v>
          </cell>
        </row>
        <row r="6350">
          <cell r="A6350" t="str">
            <v>GB52852A</v>
          </cell>
          <cell r="B6350" t="str">
            <v>Sligo Harbour</v>
          </cell>
        </row>
        <row r="6351">
          <cell r="A6351" t="str">
            <v>GB52896A</v>
          </cell>
          <cell r="B6351" t="str">
            <v>Port Salalah (Mina Raysut)</v>
          </cell>
        </row>
        <row r="6352">
          <cell r="A6352" t="str">
            <v>GB52988B</v>
          </cell>
          <cell r="B6352" t="str">
            <v>Barrios Santo Tomas De Castilla</v>
          </cell>
        </row>
        <row r="6353">
          <cell r="A6353" t="str">
            <v>GB53142C</v>
          </cell>
          <cell r="B6353" t="str">
            <v>Valetta Harbours</v>
          </cell>
        </row>
        <row r="6354">
          <cell r="A6354" t="str">
            <v>GB53208C</v>
          </cell>
          <cell r="B6354" t="str">
            <v>Brown Bluff</v>
          </cell>
        </row>
        <row r="6355">
          <cell r="A6355" t="str">
            <v>GB53221A</v>
          </cell>
          <cell r="B6355" t="str">
            <v>Egypt - Mersa Matruh</v>
          </cell>
        </row>
        <row r="6356">
          <cell r="A6356" t="str">
            <v>GB53265A</v>
          </cell>
          <cell r="B6356" t="str">
            <v>El'Arish Harbour</v>
          </cell>
        </row>
        <row r="6357">
          <cell r="A6357" t="str">
            <v>GB53307C</v>
          </cell>
          <cell r="B6357" t="str">
            <v>Ports of Forcados and Burutu</v>
          </cell>
        </row>
        <row r="6358">
          <cell r="A6358" t="str">
            <v>GB53307D</v>
          </cell>
          <cell r="B6358" t="str">
            <v>Niger Delta - Port of Warri</v>
          </cell>
        </row>
        <row r="6359">
          <cell r="A6359" t="str">
            <v>GB53322D</v>
          </cell>
          <cell r="B6359" t="str">
            <v>Limassol</v>
          </cell>
        </row>
        <row r="6360">
          <cell r="A6360" t="str">
            <v>GB53324B</v>
          </cell>
          <cell r="B6360" t="str">
            <v>Larnaca</v>
          </cell>
        </row>
        <row r="6361">
          <cell r="A6361" t="str">
            <v>GB53404A</v>
          </cell>
          <cell r="B6361" t="str">
            <v>Saqr Port Mina Saqr</v>
          </cell>
        </row>
        <row r="6362">
          <cell r="A6362" t="str">
            <v>GB53404B</v>
          </cell>
          <cell r="B6362" t="str">
            <v>Ras Al Khaimah - Rak Khor Port</v>
          </cell>
        </row>
        <row r="6363">
          <cell r="A6363" t="str">
            <v>GB53404D</v>
          </cell>
          <cell r="B6363" t="str">
            <v>Ras Al Khaimah - Al Jazeera Pt</v>
          </cell>
        </row>
        <row r="6364">
          <cell r="A6364" t="str">
            <v>GB53404E</v>
          </cell>
          <cell r="B6364" t="str">
            <v>Al Jeer Port</v>
          </cell>
        </row>
        <row r="6365">
          <cell r="A6365" t="str">
            <v>GB53405A</v>
          </cell>
          <cell r="B6365" t="str">
            <v>Ajman</v>
          </cell>
        </row>
        <row r="6366">
          <cell r="A6366" t="str">
            <v>GB53405C</v>
          </cell>
          <cell r="B6366" t="str">
            <v>Hamriyah Freezone Port</v>
          </cell>
        </row>
        <row r="6367">
          <cell r="A6367" t="str">
            <v>GB53405D</v>
          </cell>
          <cell r="B6367" t="str">
            <v>Sharjah</v>
          </cell>
        </row>
        <row r="6368">
          <cell r="A6368" t="str">
            <v>GB53413D</v>
          </cell>
          <cell r="B6368" t="str">
            <v>Jazirat Das</v>
          </cell>
        </row>
        <row r="6369">
          <cell r="A6369" t="str">
            <v>GB53426A</v>
          </cell>
          <cell r="B6369" t="str">
            <v>Villanueva</v>
          </cell>
        </row>
        <row r="6370">
          <cell r="A6370" t="str">
            <v>GB53463C</v>
          </cell>
          <cell r="B6370" t="str">
            <v>Antarctica - Detaille Island</v>
          </cell>
        </row>
        <row r="6371">
          <cell r="A6371" t="str">
            <v>GB53478C</v>
          </cell>
          <cell r="B6371" t="str">
            <v>Man.Ship Canal Partington Basin</v>
          </cell>
        </row>
        <row r="6372">
          <cell r="A6372" t="str">
            <v>GB53492A</v>
          </cell>
          <cell r="B6372" t="str">
            <v>Port Sudan</v>
          </cell>
        </row>
        <row r="6373">
          <cell r="A6373" t="str">
            <v>GB53492B</v>
          </cell>
          <cell r="B6373" t="str">
            <v>Marsa Gwiyai</v>
          </cell>
        </row>
        <row r="6374">
          <cell r="A6374" t="str">
            <v>GB53493A</v>
          </cell>
          <cell r="B6374" t="str">
            <v>Bashayer Oil Terminals</v>
          </cell>
        </row>
        <row r="6375">
          <cell r="A6375" t="str">
            <v>GB53496A</v>
          </cell>
          <cell r="B6375" t="str">
            <v>River Humber - Hull Docks</v>
          </cell>
        </row>
        <row r="6376">
          <cell r="A6376" t="str">
            <v>GB53496C</v>
          </cell>
          <cell r="B6376" t="str">
            <v>River Humber - Immingham</v>
          </cell>
        </row>
        <row r="6377">
          <cell r="A6377" t="str">
            <v>GB53525C</v>
          </cell>
          <cell r="B6377" t="str">
            <v>Teluk Sapangar</v>
          </cell>
        </row>
        <row r="6378">
          <cell r="A6378" t="str">
            <v>GB53582A</v>
          </cell>
          <cell r="B6378" t="str">
            <v>South Georgia - Gold Hr</v>
          </cell>
        </row>
        <row r="6379">
          <cell r="A6379" t="str">
            <v>GB53582C</v>
          </cell>
          <cell r="B6379" t="str">
            <v>South Geogia - Prince Olav Hr</v>
          </cell>
        </row>
        <row r="6380">
          <cell r="A6380" t="str">
            <v>GB53582E</v>
          </cell>
          <cell r="B6380" t="str">
            <v>South Georgia - Right Whale Bay</v>
          </cell>
        </row>
        <row r="6381">
          <cell r="A6381" t="str">
            <v>GB53586A</v>
          </cell>
          <cell r="B6381" t="str">
            <v>King Haakon Bay</v>
          </cell>
        </row>
        <row r="6382">
          <cell r="A6382" t="str">
            <v>GB53586B</v>
          </cell>
          <cell r="B6382" t="str">
            <v>St Andrews Bay</v>
          </cell>
        </row>
        <row r="6383">
          <cell r="A6383" t="str">
            <v>GB53586C</v>
          </cell>
          <cell r="B6383" t="str">
            <v>Ocean Harbour and Hound Bay</v>
          </cell>
        </row>
        <row r="6384">
          <cell r="A6384" t="str">
            <v>GB53587C</v>
          </cell>
          <cell r="B6384" t="str">
            <v>South Georgia - Jason Harbour</v>
          </cell>
        </row>
        <row r="6385">
          <cell r="A6385" t="str">
            <v>GB53587D</v>
          </cell>
          <cell r="B6385" t="str">
            <v>South Georgia - Cobblers Cove</v>
          </cell>
        </row>
        <row r="6386">
          <cell r="A6386" t="str">
            <v>GB53587E</v>
          </cell>
          <cell r="B6386" t="str">
            <v>South Georgia - Godthul</v>
          </cell>
        </row>
        <row r="6387">
          <cell r="A6387" t="str">
            <v>GB53587G</v>
          </cell>
          <cell r="B6387" t="str">
            <v>Leith Stromness and Husvik Hr.</v>
          </cell>
        </row>
        <row r="6388">
          <cell r="A6388" t="str">
            <v>GB53589B</v>
          </cell>
          <cell r="B6388" t="str">
            <v>Undine Harbour</v>
          </cell>
        </row>
        <row r="6389">
          <cell r="A6389" t="str">
            <v>GB53589C</v>
          </cell>
          <cell r="B6389" t="str">
            <v>Bird Sound</v>
          </cell>
        </row>
        <row r="6390">
          <cell r="A6390" t="str">
            <v>GB53589D</v>
          </cell>
          <cell r="B6390" t="str">
            <v>Elshehul</v>
          </cell>
        </row>
        <row r="6391">
          <cell r="A6391" t="str">
            <v>GB53599B</v>
          </cell>
          <cell r="B6391" t="str">
            <v>Bandar-e Shahid Bahonar</v>
          </cell>
        </row>
        <row r="6392">
          <cell r="A6392" t="str">
            <v>GB53658A</v>
          </cell>
          <cell r="B6392" t="str">
            <v>TAipei Kang</v>
          </cell>
        </row>
        <row r="6393">
          <cell r="A6393" t="str">
            <v>GB53724B</v>
          </cell>
          <cell r="B6393" t="str">
            <v>Map Ta Phut Industrial Port</v>
          </cell>
        </row>
        <row r="6394">
          <cell r="A6394" t="str">
            <v>GB53912A</v>
          </cell>
          <cell r="B6394" t="str">
            <v>Little San Salvador Island</v>
          </cell>
        </row>
        <row r="6395">
          <cell r="A6395" t="str">
            <v>GB54001A</v>
          </cell>
          <cell r="B6395" t="str">
            <v>Port of Duba</v>
          </cell>
        </row>
        <row r="6396">
          <cell r="A6396" t="str">
            <v>GB54001B</v>
          </cell>
          <cell r="B6396" t="str">
            <v>Duba Bulk Plant Terminal</v>
          </cell>
        </row>
        <row r="6397">
          <cell r="A6397" t="str">
            <v>GB54002D</v>
          </cell>
          <cell r="B6397" t="str">
            <v>Wadi Feiran Terminal</v>
          </cell>
        </row>
        <row r="6398">
          <cell r="A6398" t="str">
            <v>GB54030A</v>
          </cell>
          <cell r="B6398" t="str">
            <v>Rabigh Industrial Port</v>
          </cell>
        </row>
        <row r="6399">
          <cell r="A6399" t="str">
            <v>GB54030B</v>
          </cell>
          <cell r="B6399" t="str">
            <v>Mina' Al Malik Fahd</v>
          </cell>
        </row>
        <row r="6400">
          <cell r="A6400" t="str">
            <v>GB54030C</v>
          </cell>
          <cell r="B6400" t="str">
            <v>Yanbu' al Bahr</v>
          </cell>
        </row>
        <row r="6401">
          <cell r="A6401" t="str">
            <v>GB54031C</v>
          </cell>
          <cell r="B6401" t="str">
            <v>Jeddah (Mina' Al Jeddah)</v>
          </cell>
        </row>
        <row r="6402">
          <cell r="A6402" t="str">
            <v>GB54082A</v>
          </cell>
          <cell r="B6402" t="str">
            <v>Al Mukha</v>
          </cell>
        </row>
        <row r="6403">
          <cell r="A6403" t="str">
            <v>GB54082C</v>
          </cell>
          <cell r="B6403" t="str">
            <v>Aden Inner Harbour</v>
          </cell>
        </row>
        <row r="6404">
          <cell r="A6404" t="str">
            <v>GB54132A</v>
          </cell>
          <cell r="B6404" t="str">
            <v>Port Sultan Qaboos &amp; Muscat</v>
          </cell>
        </row>
        <row r="6405">
          <cell r="A6405" t="str">
            <v>GB54133A</v>
          </cell>
          <cell r="B6405" t="str">
            <v>Ra's Hilf Anchorage</v>
          </cell>
        </row>
        <row r="6406">
          <cell r="A6406" t="str">
            <v>GB54231A</v>
          </cell>
          <cell r="B6406" t="str">
            <v>Zanzibar Island and Harbour</v>
          </cell>
        </row>
        <row r="6407">
          <cell r="A6407" t="str">
            <v>GB54232A</v>
          </cell>
          <cell r="B6407" t="str">
            <v>Dar es Salaam</v>
          </cell>
        </row>
        <row r="6408">
          <cell r="A6408" t="str">
            <v>GB550197</v>
          </cell>
          <cell r="B6408" t="str">
            <v>North west Appr to Saint Lucia</v>
          </cell>
        </row>
        <row r="6409">
          <cell r="A6409" t="str">
            <v>GB55046A</v>
          </cell>
          <cell r="B6409" t="str">
            <v>Jebel Ali Mina Jabal 'Ali</v>
          </cell>
        </row>
        <row r="6410">
          <cell r="A6410" t="str">
            <v>GB55050A</v>
          </cell>
          <cell r="B6410" t="str">
            <v>Mina Zayid</v>
          </cell>
        </row>
        <row r="6411">
          <cell r="A6411" t="str">
            <v>GB55062B</v>
          </cell>
          <cell r="B6411" t="str">
            <v>Doha (Ad Dawhah) and Approaches</v>
          </cell>
        </row>
        <row r="6412">
          <cell r="A6412" t="str">
            <v>GB55062C</v>
          </cell>
          <cell r="B6412" t="str">
            <v>Mesaieed (Musay'id or Umm Said)</v>
          </cell>
        </row>
        <row r="6413">
          <cell r="A6413" t="str">
            <v>GB55082A</v>
          </cell>
          <cell r="B6413" t="str">
            <v>Port of Al Jubayl</v>
          </cell>
        </row>
        <row r="6414">
          <cell r="A6414" t="str">
            <v>GB55082B</v>
          </cell>
          <cell r="B6414" t="str">
            <v>Ra's Al Ju'Aymah Terminals</v>
          </cell>
        </row>
        <row r="6415">
          <cell r="A6415" t="str">
            <v>GB55082C</v>
          </cell>
          <cell r="B6415" t="str">
            <v>Ad Dammam and Ra's Tannurah</v>
          </cell>
        </row>
        <row r="6416">
          <cell r="A6416" t="str">
            <v>GB55502B</v>
          </cell>
          <cell r="B6416" t="str">
            <v>Colombo Harbour</v>
          </cell>
        </row>
        <row r="6417">
          <cell r="A6417" t="str">
            <v>GB57002A</v>
          </cell>
          <cell r="B6417" t="str">
            <v>Mare Harbour and Approaches</v>
          </cell>
        </row>
        <row r="6418">
          <cell r="A6418" t="str">
            <v>GB57022B</v>
          </cell>
          <cell r="B6418" t="str">
            <v>Stanley Harbour</v>
          </cell>
        </row>
        <row r="6419">
          <cell r="A6419" t="str">
            <v>GB57211A</v>
          </cell>
          <cell r="B6419" t="str">
            <v>Graham Land - Port Lockroy</v>
          </cell>
        </row>
        <row r="6420">
          <cell r="A6420" t="str">
            <v>GB58004B</v>
          </cell>
          <cell r="B6420" t="str">
            <v>Port of Spain - Grier Basin</v>
          </cell>
        </row>
        <row r="6421">
          <cell r="A6421" t="str">
            <v>GB58022A</v>
          </cell>
          <cell r="B6421" t="str">
            <v>Speightstown inc Arawak Jetty</v>
          </cell>
        </row>
        <row r="6422">
          <cell r="A6422" t="str">
            <v>GB58022B</v>
          </cell>
          <cell r="B6422" t="str">
            <v>Bridgetown Harbour &amp; Approaches</v>
          </cell>
        </row>
        <row r="6423">
          <cell r="A6423" t="str">
            <v>GB58022C</v>
          </cell>
          <cell r="B6423" t="str">
            <v>Oistins Bay</v>
          </cell>
        </row>
        <row r="6424">
          <cell r="A6424" t="str">
            <v>GB58102A</v>
          </cell>
          <cell r="B6424" t="str">
            <v>Ocho Rios Bay</v>
          </cell>
        </row>
        <row r="6425">
          <cell r="A6425" t="str">
            <v>GB58102C</v>
          </cell>
          <cell r="B6425" t="str">
            <v>Port Antonio</v>
          </cell>
        </row>
        <row r="6426">
          <cell r="A6426" t="str">
            <v>GB58122A</v>
          </cell>
          <cell r="B6426" t="str">
            <v>Montego Bay</v>
          </cell>
        </row>
        <row r="6427">
          <cell r="A6427" t="str">
            <v>GB58202A</v>
          </cell>
          <cell r="B6427" t="str">
            <v>The Narrows St George's Harbour</v>
          </cell>
        </row>
        <row r="6428">
          <cell r="A6428" t="str">
            <v>GB58202C</v>
          </cell>
          <cell r="B6428" t="str">
            <v>Dundonald Channel Hamilton Hr</v>
          </cell>
        </row>
        <row r="6429">
          <cell r="A6429" t="str">
            <v>GB58650B</v>
          </cell>
          <cell r="B6429" t="str">
            <v>Mchinga Bay</v>
          </cell>
        </row>
        <row r="6430">
          <cell r="A6430" t="str">
            <v>GB58650C</v>
          </cell>
          <cell r="B6430" t="str">
            <v>Entrance to Pangani</v>
          </cell>
        </row>
        <row r="6431">
          <cell r="A6431" t="str">
            <v>GB58932A</v>
          </cell>
          <cell r="B6431" t="str">
            <v>Commerce Bight</v>
          </cell>
        </row>
        <row r="6432">
          <cell r="A6432" t="str">
            <v>GB58932B</v>
          </cell>
          <cell r="B6432" t="str">
            <v>Big Creek and Approaches</v>
          </cell>
        </row>
        <row r="6433">
          <cell r="A6433" t="str">
            <v>GB5H0001</v>
          </cell>
          <cell r="B6433" t="str">
            <v>The Falls High Density Contour</v>
          </cell>
        </row>
        <row r="6434">
          <cell r="A6434" t="str">
            <v>GB600028</v>
          </cell>
          <cell r="B6434" t="str">
            <v>England - South Coast -Salcombe</v>
          </cell>
        </row>
        <row r="6435">
          <cell r="A6435" t="str">
            <v>GB600031</v>
          </cell>
          <cell r="B6435" t="str">
            <v>Charlestown Harbour</v>
          </cell>
        </row>
        <row r="6436">
          <cell r="A6436" t="str">
            <v>GB600045</v>
          </cell>
          <cell r="B6436" t="str">
            <v>Gibraltar Harbour</v>
          </cell>
        </row>
        <row r="6437">
          <cell r="A6437" t="str">
            <v>GB600146</v>
          </cell>
          <cell r="B6437" t="str">
            <v>Aberdeen Harbour Berths</v>
          </cell>
        </row>
        <row r="6438">
          <cell r="A6438" t="str">
            <v>GB600147</v>
          </cell>
          <cell r="B6438" t="str">
            <v>Mevagissey</v>
          </cell>
        </row>
        <row r="6439">
          <cell r="A6439" t="str">
            <v>GB600197</v>
          </cell>
          <cell r="B6439" t="str">
            <v>Rodney Bay Lagoon</v>
          </cell>
        </row>
        <row r="6440">
          <cell r="A6440" t="str">
            <v>GB600254</v>
          </cell>
          <cell r="B6440" t="str">
            <v>Montserrat - Little Bay</v>
          </cell>
        </row>
        <row r="6441">
          <cell r="A6441" t="str">
            <v>GB600332</v>
          </cell>
          <cell r="B6441" t="str">
            <v>Ireland I - Bermuda Freeport</v>
          </cell>
        </row>
        <row r="6442">
          <cell r="A6442" t="str">
            <v>GB600398</v>
          </cell>
          <cell r="B6442" t="str">
            <v>Freeport Harbour</v>
          </cell>
        </row>
        <row r="6443">
          <cell r="A6443" t="str">
            <v>GB600454</v>
          </cell>
          <cell r="B6443" t="str">
            <v>Port Bustamante</v>
          </cell>
        </row>
        <row r="6444">
          <cell r="A6444" t="str">
            <v>GB600461</v>
          </cell>
          <cell r="B6444" t="str">
            <v>Ocean Cay Terminal</v>
          </cell>
        </row>
        <row r="6445">
          <cell r="A6445" t="str">
            <v>GB600463</v>
          </cell>
          <cell r="B6445" t="str">
            <v>Amber Cove</v>
          </cell>
        </row>
        <row r="6446">
          <cell r="A6446" t="str">
            <v>GB600468</v>
          </cell>
          <cell r="B6446" t="str">
            <v>Grand Turk</v>
          </cell>
        </row>
        <row r="6447">
          <cell r="A6447" t="str">
            <v>GB600608</v>
          </cell>
          <cell r="B6447" t="str">
            <v>River Gambia Entrance</v>
          </cell>
        </row>
        <row r="6448">
          <cell r="A6448" t="str">
            <v>GB600659</v>
          </cell>
          <cell r="B6448" t="str">
            <v>Port of Soyo</v>
          </cell>
        </row>
        <row r="6449">
          <cell r="A6449" t="str">
            <v>GB600666</v>
          </cell>
          <cell r="B6449" t="str">
            <v>Port Mombasa Mbaraki Creek</v>
          </cell>
        </row>
        <row r="6450">
          <cell r="A6450" t="str">
            <v>GB600852</v>
          </cell>
          <cell r="B6450" t="str">
            <v>Akrotiri Harbour and Approaches</v>
          </cell>
        </row>
        <row r="6451">
          <cell r="A6451" t="str">
            <v>GB601152</v>
          </cell>
          <cell r="B6451" t="str">
            <v>Hinkley Point</v>
          </cell>
        </row>
        <row r="6452">
          <cell r="A6452" t="str">
            <v>GB601547</v>
          </cell>
          <cell r="B6452" t="str">
            <v>River Shannon - Kilrush Creek</v>
          </cell>
        </row>
        <row r="6453">
          <cell r="A6453" t="str">
            <v>GB601549</v>
          </cell>
          <cell r="B6453" t="str">
            <v>River Shannon - Foynes Harbour</v>
          </cell>
        </row>
        <row r="6454">
          <cell r="A6454" t="str">
            <v>GB602065</v>
          </cell>
          <cell r="B6454" t="str">
            <v>Antigua - Saint Johns Harbour</v>
          </cell>
        </row>
        <row r="6455">
          <cell r="A6455" t="str">
            <v>GB602066</v>
          </cell>
          <cell r="B6455" t="str">
            <v>Falmouth Hr. and English Hr.</v>
          </cell>
        </row>
        <row r="6456">
          <cell r="A6456" t="str">
            <v>GB602159</v>
          </cell>
          <cell r="B6456" t="str">
            <v>Strangford and Portaferry</v>
          </cell>
        </row>
        <row r="6457">
          <cell r="A6457" t="str">
            <v>GB602290</v>
          </cell>
          <cell r="B6457" t="str">
            <v>South Coast - Exmouth Dock</v>
          </cell>
        </row>
        <row r="6458">
          <cell r="A6458" t="str">
            <v>GB602376</v>
          </cell>
          <cell r="B6458" t="str">
            <v>Kao-Hsiung</v>
          </cell>
        </row>
        <row r="6459">
          <cell r="A6459" t="str">
            <v>GB60240A</v>
          </cell>
          <cell r="B6459" t="str">
            <v>Suez Canal Container Terminal</v>
          </cell>
        </row>
        <row r="6460">
          <cell r="A6460" t="str">
            <v>GB60240B</v>
          </cell>
          <cell r="B6460" t="str">
            <v>Bur Said (Port Said)</v>
          </cell>
        </row>
        <row r="6461">
          <cell r="A6461" t="str">
            <v>GB602510</v>
          </cell>
          <cell r="B6461" t="str">
            <v>R Foyle - Lisahally Terminal</v>
          </cell>
        </row>
        <row r="6462">
          <cell r="A6462" t="str">
            <v>GB602571</v>
          </cell>
          <cell r="B6462" t="str">
            <v>The Swale - Whistable Harbour</v>
          </cell>
        </row>
        <row r="6463">
          <cell r="A6463" t="str">
            <v>GB602572</v>
          </cell>
          <cell r="B6463" t="str">
            <v>Queenborough</v>
          </cell>
        </row>
        <row r="6464">
          <cell r="A6464" t="str">
            <v>GB602793</v>
          </cell>
          <cell r="B6464" t="str">
            <v>Cowes Harbour And River Medina</v>
          </cell>
        </row>
        <row r="6465">
          <cell r="A6465" t="str">
            <v>GB603164</v>
          </cell>
          <cell r="B6465" t="str">
            <v>DW Berth and Ramsden Dock Ent.</v>
          </cell>
        </row>
        <row r="6466">
          <cell r="A6466" t="str">
            <v>GB603275</v>
          </cell>
          <cell r="B6466" t="str">
            <v>Milford Haven Pembroke Reach</v>
          </cell>
        </row>
        <row r="6467">
          <cell r="A6467" t="str">
            <v>GB603337</v>
          </cell>
          <cell r="B6467" t="str">
            <v>Thames Tidal Barrier</v>
          </cell>
        </row>
        <row r="6468">
          <cell r="A6468" t="str">
            <v>GB603683</v>
          </cell>
          <cell r="B6468" t="str">
            <v>Sheerness</v>
          </cell>
        </row>
        <row r="6469">
          <cell r="A6469" t="str">
            <v>GB603708</v>
          </cell>
          <cell r="B6469" t="str">
            <v>Port of Fujairah (Fujayra)</v>
          </cell>
        </row>
        <row r="6470">
          <cell r="A6470" t="str">
            <v>GB603781</v>
          </cell>
          <cell r="B6470" t="str">
            <v>Ras Laffan Port - Inner Harbour</v>
          </cell>
        </row>
        <row r="6471">
          <cell r="A6471" t="str">
            <v>GB60499A</v>
          </cell>
          <cell r="B6471" t="str">
            <v>West indies Saint Lucia</v>
          </cell>
        </row>
        <row r="6472">
          <cell r="A6472" t="str">
            <v>GB60499B</v>
          </cell>
          <cell r="B6472" t="str">
            <v>Vieux Fort</v>
          </cell>
        </row>
        <row r="6473">
          <cell r="A6473" t="str">
            <v>GB60499C</v>
          </cell>
          <cell r="B6473" t="str">
            <v>Grand Cul De Sac Bay</v>
          </cell>
        </row>
        <row r="6474">
          <cell r="A6474" t="str">
            <v>GB60499D</v>
          </cell>
          <cell r="B6474" t="str">
            <v>Marigot Harbour</v>
          </cell>
        </row>
        <row r="6475">
          <cell r="A6475" t="str">
            <v>GB60623A</v>
          </cell>
          <cell r="B6475" t="str">
            <v>Shetland Islands - Symbister</v>
          </cell>
        </row>
        <row r="6476">
          <cell r="A6476" t="str">
            <v>GB60642D</v>
          </cell>
          <cell r="B6476" t="str">
            <v>Sand Wick and Hos Wick</v>
          </cell>
        </row>
        <row r="6477">
          <cell r="A6477" t="str">
            <v>GB60642E</v>
          </cell>
          <cell r="B6477" t="str">
            <v>Shetland Islands - Symbister</v>
          </cell>
        </row>
        <row r="6478">
          <cell r="A6478" t="str">
            <v>GB60642F</v>
          </cell>
          <cell r="B6478" t="str">
            <v>Shetland Islands - Cullivoe</v>
          </cell>
        </row>
        <row r="6479">
          <cell r="A6479" t="str">
            <v>GB60732B</v>
          </cell>
          <cell r="B6479" t="str">
            <v>Loch A Bhraige</v>
          </cell>
        </row>
        <row r="6480">
          <cell r="A6480" t="str">
            <v>GB60734A</v>
          </cell>
          <cell r="B6480" t="str">
            <v>Strome Narrows</v>
          </cell>
        </row>
        <row r="6481">
          <cell r="A6481" t="str">
            <v>GB60801C</v>
          </cell>
          <cell r="B6481" t="str">
            <v>Gulf of Aqaba - Port Al Aqaba</v>
          </cell>
        </row>
        <row r="6482">
          <cell r="A6482" t="str">
            <v>GB60806B</v>
          </cell>
          <cell r="B6482" t="str">
            <v>Wales Holyhead Harbour</v>
          </cell>
        </row>
        <row r="6483">
          <cell r="A6483" t="str">
            <v>GB61011A</v>
          </cell>
          <cell r="B6483" t="str">
            <v>Alderney Harbour</v>
          </cell>
        </row>
        <row r="6484">
          <cell r="A6484" t="str">
            <v>GB61021A</v>
          </cell>
          <cell r="B6484" t="str">
            <v>St Peter Port</v>
          </cell>
        </row>
        <row r="6485">
          <cell r="A6485" t="str">
            <v>GB61021B</v>
          </cell>
          <cell r="B6485" t="str">
            <v>Beaucette Marina</v>
          </cell>
        </row>
        <row r="6486">
          <cell r="A6486" t="str">
            <v>GB61032A</v>
          </cell>
          <cell r="B6486" t="str">
            <v>Saint Helier</v>
          </cell>
        </row>
        <row r="6487">
          <cell r="A6487" t="str">
            <v>GB61552C</v>
          </cell>
          <cell r="B6487" t="str">
            <v>West Coast Fleetwood</v>
          </cell>
        </row>
        <row r="6488">
          <cell r="A6488" t="str">
            <v>GB61552D</v>
          </cell>
          <cell r="B6488" t="str">
            <v>England - West Coast - Heysham</v>
          </cell>
        </row>
        <row r="6489">
          <cell r="A6489" t="str">
            <v>GB61552E</v>
          </cell>
          <cell r="B6489" t="str">
            <v>England - West Coast - Glasson</v>
          </cell>
        </row>
        <row r="6490">
          <cell r="A6490" t="str">
            <v>GB61827C</v>
          </cell>
          <cell r="B6490" t="str">
            <v>Ramsgate</v>
          </cell>
        </row>
        <row r="6491">
          <cell r="A6491" t="str">
            <v>GB61864D</v>
          </cell>
          <cell r="B6491" t="str">
            <v>Campbeltown - NATO Pier</v>
          </cell>
        </row>
        <row r="6492">
          <cell r="A6492" t="str">
            <v>GB61864E</v>
          </cell>
          <cell r="B6492" t="str">
            <v>Scotland - Campbeltown Harbour</v>
          </cell>
        </row>
        <row r="6493">
          <cell r="A6493" t="str">
            <v>GB61867B</v>
          </cell>
          <cell r="B6493" t="str">
            <v>Rothesay</v>
          </cell>
        </row>
        <row r="6494">
          <cell r="A6494" t="str">
            <v>GB61867D</v>
          </cell>
          <cell r="B6494" t="str">
            <v>Fairlie Quay</v>
          </cell>
        </row>
        <row r="6495">
          <cell r="A6495" t="str">
            <v>GB61867E</v>
          </cell>
          <cell r="B6495" t="str">
            <v>Hunterston Jetty</v>
          </cell>
        </row>
        <row r="6496">
          <cell r="A6496" t="str">
            <v>GB62021H</v>
          </cell>
          <cell r="B6496" t="str">
            <v>Yarmouth Harbour</v>
          </cell>
        </row>
        <row r="6497">
          <cell r="A6497" t="str">
            <v>GB62022A</v>
          </cell>
          <cell r="B6497" t="str">
            <v>South Coast - River Hamble</v>
          </cell>
        </row>
        <row r="6498">
          <cell r="A6498" t="str">
            <v>GB62345B</v>
          </cell>
          <cell r="B6498" t="str">
            <v>Mousehole Harbour</v>
          </cell>
        </row>
        <row r="6499">
          <cell r="A6499" t="str">
            <v>GB62345C</v>
          </cell>
          <cell r="B6499" t="str">
            <v>Newlyn Harbour</v>
          </cell>
        </row>
        <row r="6500">
          <cell r="A6500" t="str">
            <v>GB62345D</v>
          </cell>
          <cell r="B6500" t="str">
            <v>Penzance Harbour</v>
          </cell>
        </row>
        <row r="6501">
          <cell r="A6501" t="str">
            <v>GB62494E</v>
          </cell>
          <cell r="B6501" t="str">
            <v>Ireland -North Coast - Portrush</v>
          </cell>
        </row>
        <row r="6502">
          <cell r="A6502" t="str">
            <v>GB62618D</v>
          </cell>
          <cell r="B6502" t="str">
            <v>Hua-Lien</v>
          </cell>
        </row>
        <row r="6503">
          <cell r="A6503" t="str">
            <v>GB62619C</v>
          </cell>
          <cell r="B6503" t="str">
            <v>Shen-Ao</v>
          </cell>
        </row>
        <row r="6504">
          <cell r="A6504" t="str">
            <v>GB62721B</v>
          </cell>
          <cell r="B6504" t="str">
            <v>Ruperts Bay</v>
          </cell>
        </row>
        <row r="6505">
          <cell r="A6505" t="str">
            <v>GB62802A</v>
          </cell>
          <cell r="B6505" t="str">
            <v>Sound of Harris - Leverburgh</v>
          </cell>
        </row>
        <row r="6506">
          <cell r="A6506" t="str">
            <v>GB62802B</v>
          </cell>
          <cell r="B6506" t="str">
            <v>Sound of Harris - Bays Loch</v>
          </cell>
        </row>
        <row r="6507">
          <cell r="A6507" t="str">
            <v>GB63102A</v>
          </cell>
          <cell r="B6507" t="str">
            <v>Ghana - Takoradi Harbour</v>
          </cell>
        </row>
        <row r="6508">
          <cell r="A6508" t="str">
            <v>GB63102B</v>
          </cell>
          <cell r="B6508" t="str">
            <v>Ghana - Sekondi Naval Harbour</v>
          </cell>
        </row>
        <row r="6509">
          <cell r="A6509" t="str">
            <v>GB63270A</v>
          </cell>
          <cell r="B6509" t="str">
            <v>Lerwick Harbour</v>
          </cell>
        </row>
        <row r="6510">
          <cell r="A6510" t="str">
            <v>GB63270B</v>
          </cell>
          <cell r="B6510" t="str">
            <v>Dales Voe - South Quay</v>
          </cell>
        </row>
        <row r="6511">
          <cell r="A6511" t="str">
            <v>GB63317B</v>
          </cell>
          <cell r="B6511" t="str">
            <v>Poti</v>
          </cell>
        </row>
        <row r="6512">
          <cell r="A6512" t="str">
            <v>GB63317D</v>
          </cell>
          <cell r="B6512" t="str">
            <v>Black Sea - Georgia - Kulevi</v>
          </cell>
        </row>
        <row r="6513">
          <cell r="A6513" t="str">
            <v>GB63587A</v>
          </cell>
          <cell r="B6513" t="str">
            <v>South Georgia - Maiviken</v>
          </cell>
        </row>
        <row r="6514">
          <cell r="A6514" t="str">
            <v>GB63587B</v>
          </cell>
          <cell r="B6514" t="str">
            <v>South Georgia- King Edward Cove</v>
          </cell>
        </row>
        <row r="6515">
          <cell r="A6515" t="str">
            <v>GB63912A</v>
          </cell>
          <cell r="B6515" t="str">
            <v>Bahamas Castaway Cay</v>
          </cell>
        </row>
        <row r="6516">
          <cell r="A6516" t="str">
            <v>GB6H0001</v>
          </cell>
          <cell r="B6516" t="str">
            <v>Oban High Density Contour</v>
          </cell>
        </row>
        <row r="6517">
          <cell r="A6517" t="str">
            <v>GB6H1176</v>
          </cell>
          <cell r="B6517" t="str">
            <v>The Bridge Severn Estuary</v>
          </cell>
        </row>
        <row r="6518">
          <cell r="A6518" t="str">
            <v>GB6PL010</v>
          </cell>
          <cell r="B6518" t="str">
            <v>Cliffe to Sea Reach</v>
          </cell>
        </row>
        <row r="6519">
          <cell r="A6519" t="str">
            <v>GB6PL020</v>
          </cell>
          <cell r="B6519" t="str">
            <v>Tilburyness to Cliffe</v>
          </cell>
        </row>
        <row r="6520">
          <cell r="A6520" t="str">
            <v>GB6PL030</v>
          </cell>
          <cell r="B6520" t="str">
            <v>Purfleet to Tilburyness</v>
          </cell>
        </row>
        <row r="6521">
          <cell r="A6521" t="str">
            <v>GE310300</v>
          </cell>
          <cell r="B6521" t="str">
            <v>Georgian coast  Black Sea</v>
          </cell>
        </row>
        <row r="6522">
          <cell r="A6522" t="str">
            <v>GE410110</v>
          </cell>
          <cell r="B6522" t="str">
            <v>BATUMI PORT</v>
          </cell>
        </row>
        <row r="6523">
          <cell r="A6523" t="str">
            <v>GE410325</v>
          </cell>
          <cell r="B6523" t="str">
            <v>Poti Port</v>
          </cell>
        </row>
        <row r="6524">
          <cell r="A6524" t="str">
            <v>GE510420</v>
          </cell>
          <cell r="B6524" t="str">
            <v>Port of KULEVI</v>
          </cell>
        </row>
        <row r="6525">
          <cell r="A6525" t="str">
            <v>GR1OVER1</v>
          </cell>
          <cell r="B6525" t="str">
            <v>Messina Strait to Marmara Sea</v>
          </cell>
        </row>
        <row r="6526">
          <cell r="A6526" t="str">
            <v>GR2AF7TL</v>
          </cell>
          <cell r="B6526" t="str">
            <v>Hellenic Waters - Western Part</v>
          </cell>
        </row>
        <row r="6527">
          <cell r="A6527" t="str">
            <v>GR2AF7UH</v>
          </cell>
          <cell r="B6527" t="str">
            <v>Hellenic Waters - Eastern Part</v>
          </cell>
        </row>
        <row r="6528">
          <cell r="A6528" t="str">
            <v>GR3CF4IO</v>
          </cell>
          <cell r="B6528" t="str">
            <v>Kriti Island Central Pt 5</v>
          </cell>
        </row>
        <row r="6529">
          <cell r="A6529" t="str">
            <v>GR3CF4IS</v>
          </cell>
          <cell r="B6529" t="str">
            <v>Kriti Island Central Pt 6</v>
          </cell>
        </row>
        <row r="6530">
          <cell r="A6530" t="str">
            <v>GR3CF4IW</v>
          </cell>
          <cell r="B6530" t="str">
            <v>Kriti Island Eastern Pt 5</v>
          </cell>
        </row>
        <row r="6531">
          <cell r="A6531" t="str">
            <v>GR3CF4J0</v>
          </cell>
          <cell r="B6531" t="str">
            <v>Kriti Island Eastern Pt 6</v>
          </cell>
        </row>
        <row r="6532">
          <cell r="A6532" t="str">
            <v>GR3CF4J4</v>
          </cell>
          <cell r="B6532" t="str">
            <v>Aigaio Sea (South Eastern Pt10)</v>
          </cell>
        </row>
        <row r="6533">
          <cell r="A6533" t="str">
            <v>GR3CF8YC</v>
          </cell>
          <cell r="B6533" t="str">
            <v>Kriti Island South Western Pt 7</v>
          </cell>
        </row>
        <row r="6534">
          <cell r="A6534" t="str">
            <v>GR3CF8YG</v>
          </cell>
          <cell r="B6534" t="str">
            <v>Kriti Island South Western Pt 8</v>
          </cell>
        </row>
        <row r="6535">
          <cell r="A6535" t="str">
            <v>GR3CF8YK</v>
          </cell>
          <cell r="B6535" t="str">
            <v>Kriti Island South Western Pt 9</v>
          </cell>
        </row>
        <row r="6536">
          <cell r="A6536" t="str">
            <v>GR3CF8YO</v>
          </cell>
          <cell r="B6536" t="str">
            <v>Kriti Island Central Pt 3</v>
          </cell>
        </row>
        <row r="6537">
          <cell r="A6537" t="str">
            <v>GR3CF8YS</v>
          </cell>
          <cell r="B6537" t="str">
            <v>Kriti Island Central Pt 4</v>
          </cell>
        </row>
        <row r="6538">
          <cell r="A6538" t="str">
            <v>GR3CF8YW</v>
          </cell>
          <cell r="B6538" t="str">
            <v>Kriti Island Eastern Pt 3</v>
          </cell>
        </row>
        <row r="6539">
          <cell r="A6539" t="str">
            <v>GR3CF8Z0</v>
          </cell>
          <cell r="B6539" t="str">
            <v>Kriti Island Eastern Pt 4</v>
          </cell>
        </row>
        <row r="6540">
          <cell r="A6540" t="str">
            <v>GR3CF8Z4</v>
          </cell>
          <cell r="B6540" t="str">
            <v>Aigaio Sea (South Eastern Pt 7)</v>
          </cell>
        </row>
        <row r="6541">
          <cell r="A6541" t="str">
            <v>GR3CF8Z8</v>
          </cell>
          <cell r="B6541" t="str">
            <v>Aigaio Sea (South Eastern Pt 8)</v>
          </cell>
        </row>
        <row r="6542">
          <cell r="A6542" t="str">
            <v>GR3CF8ZC</v>
          </cell>
          <cell r="B6542" t="str">
            <v>Aigaio Sea (South Eastern Pt 9)</v>
          </cell>
        </row>
        <row r="6543">
          <cell r="A6543" t="str">
            <v>GR3CFDE0</v>
          </cell>
          <cell r="B6543" t="str">
            <v>Kriti Island South Western Pt 1</v>
          </cell>
        </row>
        <row r="6544">
          <cell r="A6544" t="str">
            <v>GR3CFDE4</v>
          </cell>
          <cell r="B6544" t="str">
            <v>Kriti Island South Western Pt 2</v>
          </cell>
        </row>
        <row r="6545">
          <cell r="A6545" t="str">
            <v>GR3CFDE8</v>
          </cell>
          <cell r="B6545" t="str">
            <v>Kriti Island South Western Pt 3</v>
          </cell>
        </row>
        <row r="6546">
          <cell r="A6546" t="str">
            <v>GR3CFDEC</v>
          </cell>
          <cell r="B6546" t="str">
            <v>Kriti Island South Western Pt 4</v>
          </cell>
        </row>
        <row r="6547">
          <cell r="A6547" t="str">
            <v>GR3CFDEG</v>
          </cell>
          <cell r="B6547" t="str">
            <v>Kriti Island South Western Pt 5</v>
          </cell>
        </row>
        <row r="6548">
          <cell r="A6548" t="str">
            <v>GR3CFDEK</v>
          </cell>
          <cell r="B6548" t="str">
            <v>Kriti Island South Western Pt 6</v>
          </cell>
        </row>
        <row r="6549">
          <cell r="A6549" t="str">
            <v>GR3CFDEO</v>
          </cell>
          <cell r="B6549" t="str">
            <v>Kriti Island Central Pt 1</v>
          </cell>
        </row>
        <row r="6550">
          <cell r="A6550" t="str">
            <v>GR3CFDES</v>
          </cell>
          <cell r="B6550" t="str">
            <v>Kriti Island Central Pt 2</v>
          </cell>
        </row>
        <row r="6551">
          <cell r="A6551" t="str">
            <v>GR3CFDEW</v>
          </cell>
          <cell r="B6551" t="str">
            <v>Kriti Island Eastern Pt 1</v>
          </cell>
        </row>
        <row r="6552">
          <cell r="A6552" t="str">
            <v>GR3CFDF0</v>
          </cell>
          <cell r="B6552" t="str">
            <v>Kriti Island Eastern Pt 2</v>
          </cell>
        </row>
        <row r="6553">
          <cell r="A6553" t="str">
            <v>GR3CFDF4</v>
          </cell>
          <cell r="B6553" t="str">
            <v>Aigaio Sea (South Eastern Pt 4)</v>
          </cell>
        </row>
        <row r="6554">
          <cell r="A6554" t="str">
            <v>GR3CFDF8</v>
          </cell>
          <cell r="B6554" t="str">
            <v>Aigaio Sea (South Eastern Pt 5)</v>
          </cell>
        </row>
        <row r="6555">
          <cell r="A6555" t="str">
            <v>GR3CFDFC</v>
          </cell>
          <cell r="B6555" t="str">
            <v>Aigaio Sea (South Eastern Pt 6)</v>
          </cell>
        </row>
        <row r="6556">
          <cell r="A6556" t="str">
            <v>GR3CFHU0</v>
          </cell>
          <cell r="B6556" t="str">
            <v>Ionio Sea (Southern Part 5)</v>
          </cell>
        </row>
        <row r="6557">
          <cell r="A6557" t="str">
            <v>GR3CFHU4</v>
          </cell>
          <cell r="B6557" t="str">
            <v>Ionio Sea (Southern Part 6)</v>
          </cell>
        </row>
        <row r="6558">
          <cell r="A6558" t="str">
            <v>GR3CFHU8</v>
          </cell>
          <cell r="B6558" t="str">
            <v>Ionio Sea (Southern Part 7)</v>
          </cell>
        </row>
        <row r="6559">
          <cell r="A6559" t="str">
            <v>GR3CFHUC</v>
          </cell>
          <cell r="B6559" t="str">
            <v>Ionio Sea (Southern Part 8)</v>
          </cell>
        </row>
        <row r="6560">
          <cell r="A6560" t="str">
            <v>GR3CFHUG</v>
          </cell>
          <cell r="B6560" t="str">
            <v>Messiniakos Lakonikos Gulf Pt 2</v>
          </cell>
        </row>
        <row r="6561">
          <cell r="A6561" t="str">
            <v>GR3CFHUK</v>
          </cell>
          <cell r="B6561" t="str">
            <v>Kithyra I to Anafi I (Part 1)</v>
          </cell>
        </row>
        <row r="6562">
          <cell r="A6562" t="str">
            <v>GR3CFHUO</v>
          </cell>
          <cell r="B6562" t="str">
            <v>Kithyra I to Anafi I (Part 2)</v>
          </cell>
        </row>
        <row r="6563">
          <cell r="A6563" t="str">
            <v>GR3CFHUS</v>
          </cell>
          <cell r="B6563" t="str">
            <v>Kithyra I to Anafi I (Part 3)</v>
          </cell>
        </row>
        <row r="6564">
          <cell r="A6564" t="str">
            <v>GR3CFHUW</v>
          </cell>
          <cell r="B6564" t="str">
            <v>Syrna I and S Astypalaia Islets</v>
          </cell>
        </row>
        <row r="6565">
          <cell r="A6565" t="str">
            <v>GR3CFHV0</v>
          </cell>
          <cell r="B6565" t="str">
            <v>Rhodos I  Karpathos I  Tilos I</v>
          </cell>
        </row>
        <row r="6566">
          <cell r="A6566" t="str">
            <v>GR3CFHV4</v>
          </cell>
          <cell r="B6566" t="str">
            <v>Aigaio Sea (South Eastern Pt 2)</v>
          </cell>
        </row>
        <row r="6567">
          <cell r="A6567" t="str">
            <v>GR3CFHV8</v>
          </cell>
          <cell r="B6567" t="str">
            <v>Aigaio Sea (South Eastern Pt 3)</v>
          </cell>
        </row>
        <row r="6568">
          <cell r="A6568" t="str">
            <v>GR3CFMA0</v>
          </cell>
          <cell r="B6568" t="str">
            <v>Ionio Sea (Southern Part 1)</v>
          </cell>
        </row>
        <row r="6569">
          <cell r="A6569" t="str">
            <v>GR3CFMA4</v>
          </cell>
          <cell r="B6569" t="str">
            <v>Ionio Sea (Southern Part 2)</v>
          </cell>
        </row>
        <row r="6570">
          <cell r="A6570" t="str">
            <v>GR3CFMA8</v>
          </cell>
          <cell r="B6570" t="str">
            <v>Ionio Sea (Southern Part 3)</v>
          </cell>
        </row>
        <row r="6571">
          <cell r="A6571" t="str">
            <v>GR3CFMAC</v>
          </cell>
          <cell r="B6571" t="str">
            <v>Ionio Sea (Southern Part 4)</v>
          </cell>
        </row>
        <row r="6572">
          <cell r="A6572" t="str">
            <v>GR3CFMAG</v>
          </cell>
          <cell r="B6572" t="str">
            <v>Messiniakos Lakonikos Gulf Pt 1</v>
          </cell>
        </row>
        <row r="6573">
          <cell r="A6573" t="str">
            <v>GR3CFMAK</v>
          </cell>
          <cell r="B6573" t="str">
            <v>Saronikos &amp; Argolikos Gulf (2)</v>
          </cell>
        </row>
        <row r="6574">
          <cell r="A6574" t="str">
            <v>GR3CFMAO</v>
          </cell>
          <cell r="B6574" t="str">
            <v>Kyklades Islands (Western Part)</v>
          </cell>
        </row>
        <row r="6575">
          <cell r="A6575" t="str">
            <v>GR3CFMAS</v>
          </cell>
          <cell r="B6575" t="str">
            <v>Kyklades Islands (Eastern Part)</v>
          </cell>
        </row>
        <row r="6576">
          <cell r="A6576" t="str">
            <v>GR3CFMAW</v>
          </cell>
          <cell r="B6576" t="str">
            <v>Patmos I to Symi I Part 1</v>
          </cell>
        </row>
        <row r="6577">
          <cell r="A6577" t="str">
            <v>GR3CFMB0</v>
          </cell>
          <cell r="B6577" t="str">
            <v>Patmos I to Symi I Part 2</v>
          </cell>
        </row>
        <row r="6578">
          <cell r="A6578" t="str">
            <v>GR3CFMB4</v>
          </cell>
          <cell r="B6578" t="str">
            <v>Aigaio Sea (South Eastern Pt 1)</v>
          </cell>
        </row>
        <row r="6579">
          <cell r="A6579" t="str">
            <v>GR3CFQQ0</v>
          </cell>
          <cell r="B6579" t="str">
            <v>Kefallonia to Zakynthos Part 1</v>
          </cell>
        </row>
        <row r="6580">
          <cell r="A6580" t="str">
            <v>GR3CFQQ4</v>
          </cell>
          <cell r="B6580" t="str">
            <v>Kefallonia to Zakynthos Part 2</v>
          </cell>
        </row>
        <row r="6581">
          <cell r="A6581" t="str">
            <v>GR3CFQQ8</v>
          </cell>
          <cell r="B6581" t="str">
            <v>Kefallonia to Zakynthos Part 3</v>
          </cell>
        </row>
        <row r="6582">
          <cell r="A6582" t="str">
            <v>GR3CFQQC</v>
          </cell>
          <cell r="B6582" t="str">
            <v>Korinthiakos Gulf (Part 1)</v>
          </cell>
        </row>
        <row r="6583">
          <cell r="A6583" t="str">
            <v>GR3CFQQG</v>
          </cell>
          <cell r="B6583" t="str">
            <v>Patraikos Korinthiakos Part 2</v>
          </cell>
        </row>
        <row r="6584">
          <cell r="A6584" t="str">
            <v>GR3CFQQK</v>
          </cell>
          <cell r="B6584" t="str">
            <v>Saronikos &amp; Argolikos Gulf (1)</v>
          </cell>
        </row>
        <row r="6585">
          <cell r="A6585" t="str">
            <v>GR3CFQQO</v>
          </cell>
          <cell r="B6585" t="str">
            <v>Evvoikos Gulf Southern Part</v>
          </cell>
        </row>
        <row r="6586">
          <cell r="A6586" t="str">
            <v>GR3CFQQS</v>
          </cell>
          <cell r="B6586" t="str">
            <v>Lesvos I to Samos I (Part 3)</v>
          </cell>
        </row>
        <row r="6587">
          <cell r="A6587" t="str">
            <v>GR3CFQQW</v>
          </cell>
          <cell r="B6587" t="str">
            <v>Lesvos I to Samos I (Part 4)</v>
          </cell>
        </row>
        <row r="6588">
          <cell r="A6588" t="str">
            <v>GR3CFQR0</v>
          </cell>
          <cell r="B6588" t="str">
            <v>Lesvos I to Samos I (Part 5)</v>
          </cell>
        </row>
        <row r="6589">
          <cell r="A6589" t="str">
            <v>GR3CFV60</v>
          </cell>
          <cell r="B6589" t="str">
            <v>Ionio Sea (Northern Part 4)</v>
          </cell>
        </row>
        <row r="6590">
          <cell r="A6590" t="str">
            <v>GR3CFV64</v>
          </cell>
          <cell r="B6590" t="str">
            <v>Ionio Sea (Northern Part 5)</v>
          </cell>
        </row>
        <row r="6591">
          <cell r="A6591" t="str">
            <v>GR3CFV68</v>
          </cell>
          <cell r="B6591" t="str">
            <v>Ionio Sea (Northern Part 6)</v>
          </cell>
        </row>
        <row r="6592">
          <cell r="A6592" t="str">
            <v>GR3CFV6C</v>
          </cell>
          <cell r="B6592" t="str">
            <v>Ionio Sea (Northern Part 7)</v>
          </cell>
        </row>
        <row r="6593">
          <cell r="A6593" t="str">
            <v>GR3CFV6G</v>
          </cell>
          <cell r="B6593" t="str">
            <v>Sporades Islands Part 1</v>
          </cell>
        </row>
        <row r="6594">
          <cell r="A6594" t="str">
            <v>GR3CFV6K</v>
          </cell>
          <cell r="B6594" t="str">
            <v>Sporades Islands Part 2</v>
          </cell>
        </row>
        <row r="6595">
          <cell r="A6595" t="str">
            <v>GR3CFV6O</v>
          </cell>
          <cell r="B6595" t="str">
            <v>Sporades Islands Part 3</v>
          </cell>
        </row>
        <row r="6596">
          <cell r="A6596" t="str">
            <v>GR3CFV6S</v>
          </cell>
          <cell r="B6596" t="str">
            <v>Lesvos I to Samos I (Part 1)</v>
          </cell>
        </row>
        <row r="6597">
          <cell r="A6597" t="str">
            <v>GR3CFV6W</v>
          </cell>
          <cell r="B6597" t="str">
            <v>Lesvos I to Samos I (Part 2)</v>
          </cell>
        </row>
        <row r="6598">
          <cell r="A6598" t="str">
            <v>GR3CFZM0</v>
          </cell>
          <cell r="B6598" t="str">
            <v>Ionio Sea (Northern Part 1)</v>
          </cell>
        </row>
        <row r="6599">
          <cell r="A6599" t="str">
            <v>GR3CFZM4</v>
          </cell>
          <cell r="B6599" t="str">
            <v>Ionio Sea (Northern Part 2)</v>
          </cell>
        </row>
        <row r="6600">
          <cell r="A6600" t="str">
            <v>GR3CFZM8</v>
          </cell>
          <cell r="B6600" t="str">
            <v>Ionio Sea (Northern Part 3)</v>
          </cell>
        </row>
        <row r="6601">
          <cell r="A6601" t="str">
            <v>GR3CFZMG</v>
          </cell>
          <cell r="B6601" t="str">
            <v>Thermaikos Gulf (Part 2)</v>
          </cell>
        </row>
        <row r="6602">
          <cell r="A6602" t="str">
            <v>GR3CFZMK</v>
          </cell>
          <cell r="B6602" t="str">
            <v>Toronaios &amp; Sithonia Gulf Pt 1</v>
          </cell>
        </row>
        <row r="6603">
          <cell r="A6603" t="str">
            <v>GR3CFZMO</v>
          </cell>
          <cell r="B6603" t="str">
            <v>Toronaios &amp; Sithonia Gulf Pt 2</v>
          </cell>
        </row>
        <row r="6604">
          <cell r="A6604" t="str">
            <v>GR3CFZMS</v>
          </cell>
          <cell r="B6604" t="str">
            <v>Aigaio Sea (North Eastern Pt 3)</v>
          </cell>
        </row>
        <row r="6605">
          <cell r="A6605" t="str">
            <v>GR3CFZMW</v>
          </cell>
          <cell r="B6605" t="str">
            <v>Aigaio Sea (North Eastern Pt 4)</v>
          </cell>
        </row>
        <row r="6606">
          <cell r="A6606" t="str">
            <v>GR3CG42G</v>
          </cell>
          <cell r="B6606" t="str">
            <v>Thermaikos Gulf (Part 1)</v>
          </cell>
        </row>
        <row r="6607">
          <cell r="A6607" t="str">
            <v>GR3CG42K</v>
          </cell>
          <cell r="B6607" t="str">
            <v>Strymonikos Gulf to Thasos 1</v>
          </cell>
        </row>
        <row r="6608">
          <cell r="A6608" t="str">
            <v>GR3CG42O</v>
          </cell>
          <cell r="B6608" t="str">
            <v>Strymonikos Gulf to Thasos 2</v>
          </cell>
        </row>
        <row r="6609">
          <cell r="A6609" t="str">
            <v>GR3CG42S</v>
          </cell>
          <cell r="B6609" t="str">
            <v>Aigaio Sea (North Eastern Pt 1)</v>
          </cell>
        </row>
        <row r="6610">
          <cell r="A6610" t="str">
            <v>GR3CG42W</v>
          </cell>
          <cell r="B6610" t="str">
            <v>Aigaio Sea (North Eastern Pt 2)</v>
          </cell>
        </row>
        <row r="6611">
          <cell r="A6611" t="str">
            <v>GR4APP01</v>
          </cell>
          <cell r="B6611" t="str">
            <v>Lesvos Island</v>
          </cell>
        </row>
        <row r="6612">
          <cell r="A6612" t="str">
            <v>GR4APP02</v>
          </cell>
          <cell r="B6612" t="str">
            <v>Leros I to Kos I</v>
          </cell>
        </row>
        <row r="6613">
          <cell r="A6613" t="str">
            <v>GR4APP03</v>
          </cell>
          <cell r="B6613" t="str">
            <v>Kos Island to Tilos Island</v>
          </cell>
        </row>
        <row r="6614">
          <cell r="A6614" t="str">
            <v>GR4APP04</v>
          </cell>
          <cell r="B6614" t="str">
            <v>Psara I and Psara Strait</v>
          </cell>
        </row>
        <row r="6615">
          <cell r="A6615" t="str">
            <v>GR4APP05</v>
          </cell>
          <cell r="B6615" t="str">
            <v>Appr Alexandroupoli Samothraki</v>
          </cell>
        </row>
        <row r="6616">
          <cell r="A6616" t="str">
            <v>GR4APP06</v>
          </cell>
          <cell r="B6616" t="str">
            <v>Thira Island</v>
          </cell>
        </row>
        <row r="6617">
          <cell r="A6617" t="str">
            <v>GR4APP07</v>
          </cell>
          <cell r="B6617" t="str">
            <v>Megisti (Kastellorizo) Island</v>
          </cell>
        </row>
        <row r="6618">
          <cell r="A6618" t="str">
            <v>GR4APP08</v>
          </cell>
          <cell r="B6618" t="str">
            <v>Samos Strait</v>
          </cell>
        </row>
        <row r="6619">
          <cell r="A6619" t="str">
            <v>GR4APP09</v>
          </cell>
          <cell r="B6619" t="str">
            <v>Skoutari Bay</v>
          </cell>
        </row>
        <row r="6620">
          <cell r="A6620" t="str">
            <v>GR4APP10</v>
          </cell>
          <cell r="B6620" t="str">
            <v>Xyli Bay</v>
          </cell>
        </row>
        <row r="6621">
          <cell r="A6621" t="str">
            <v>GR4APP11</v>
          </cell>
          <cell r="B6621" t="str">
            <v>Vatika Bay</v>
          </cell>
        </row>
        <row r="6622">
          <cell r="A6622" t="str">
            <v>GR4APP12</v>
          </cell>
          <cell r="B6622" t="str">
            <v>Alonnisos I and Adjacent Islets</v>
          </cell>
        </row>
        <row r="6623">
          <cell r="A6623" t="str">
            <v>GR4APP13</v>
          </cell>
          <cell r="B6623" t="str">
            <v>Skyros Island</v>
          </cell>
        </row>
        <row r="6624">
          <cell r="A6624" t="str">
            <v>GR4APP14</v>
          </cell>
          <cell r="B6624" t="str">
            <v>Approaches Rio-Antirrio Bridge</v>
          </cell>
        </row>
        <row r="6625">
          <cell r="A6625" t="str">
            <v>GR4APP15</v>
          </cell>
          <cell r="B6625" t="str">
            <v>Chios Strait Oinouses Islands</v>
          </cell>
        </row>
        <row r="6626">
          <cell r="A6626" t="str">
            <v>GR4APP16</v>
          </cell>
          <cell r="B6626" t="str">
            <v>Appr Igoumenitsa Bay &amp; Harbour</v>
          </cell>
        </row>
        <row r="6627">
          <cell r="A6627" t="str">
            <v>GR4APP17</v>
          </cell>
          <cell r="B6627" t="str">
            <v>Kavala Gulf</v>
          </cell>
        </row>
        <row r="6628">
          <cell r="A6628" t="str">
            <v>GR4APP18</v>
          </cell>
          <cell r="B6628" t="str">
            <v>Drepano Pt to Chania Harbour</v>
          </cell>
        </row>
        <row r="6629">
          <cell r="A6629" t="str">
            <v>GR4APP19</v>
          </cell>
          <cell r="B6629" t="str">
            <v>Kerkyra Northern Strait</v>
          </cell>
        </row>
        <row r="6630">
          <cell r="A6630" t="str">
            <v>GR4APP20</v>
          </cell>
          <cell r="B6630" t="str">
            <v>Thessaloniki Gulf And Harbour</v>
          </cell>
        </row>
        <row r="6631">
          <cell r="A6631" t="str">
            <v>GR4APP21</v>
          </cell>
          <cell r="B6631" t="str">
            <v>Andros-Tinos (Dysvato) Strait</v>
          </cell>
        </row>
        <row r="6632">
          <cell r="A6632" t="str">
            <v>GR4APP22</v>
          </cell>
          <cell r="B6632" t="str">
            <v>North Evvoikos Gulf</v>
          </cell>
        </row>
        <row r="6633">
          <cell r="A6633" t="str">
            <v>GR4APP23</v>
          </cell>
          <cell r="B6633" t="str">
            <v>Makronisos Strait</v>
          </cell>
        </row>
        <row r="6634">
          <cell r="A6634" t="str">
            <v>GR4APP24</v>
          </cell>
          <cell r="B6634" t="str">
            <v>Appr. Myrina Harbour</v>
          </cell>
        </row>
        <row r="6635">
          <cell r="A6635" t="str">
            <v>GR542O01</v>
          </cell>
          <cell r="B6635" t="str">
            <v>Keramoti Bay</v>
          </cell>
        </row>
        <row r="6636">
          <cell r="A6636" t="str">
            <v>GR542O02</v>
          </cell>
          <cell r="B6636" t="str">
            <v>Anchorages of Nea Karvali</v>
          </cell>
        </row>
        <row r="6637">
          <cell r="A6637" t="str">
            <v>GR542S01</v>
          </cell>
          <cell r="B6637" t="str">
            <v>Vistonikos Bay</v>
          </cell>
        </row>
        <row r="6638">
          <cell r="A6638" t="str">
            <v>GR5DEK01</v>
          </cell>
          <cell r="B6638" t="str">
            <v>Palaiochora Anchorages</v>
          </cell>
        </row>
        <row r="6639">
          <cell r="A6639" t="str">
            <v>GR5DEO01</v>
          </cell>
          <cell r="B6639" t="str">
            <v>Approaches of Rethimno Hr</v>
          </cell>
        </row>
        <row r="6640">
          <cell r="A6640" t="str">
            <v>GR5HUG01</v>
          </cell>
          <cell r="B6640" t="str">
            <v>Porto Kagio Bay - Vathy Cove</v>
          </cell>
        </row>
        <row r="6641">
          <cell r="A6641" t="str">
            <v>GR5HUK01</v>
          </cell>
          <cell r="B6641" t="str">
            <v>Agios Nikolaos Bay Kythira</v>
          </cell>
        </row>
        <row r="6642">
          <cell r="A6642" t="str">
            <v>GR5HUK02</v>
          </cell>
          <cell r="B6642" t="str">
            <v>Approaches of Kastelli Harbour</v>
          </cell>
        </row>
        <row r="6643">
          <cell r="A6643" t="str">
            <v>GR5MAC01</v>
          </cell>
          <cell r="B6643" t="str">
            <v>Navarino Bay</v>
          </cell>
        </row>
        <row r="6644">
          <cell r="A6644" t="str">
            <v>GR5MAG01</v>
          </cell>
          <cell r="B6644" t="str">
            <v>Approaches of Gytheio Hr</v>
          </cell>
        </row>
        <row r="6645">
          <cell r="A6645" t="str">
            <v>GR5MAK01</v>
          </cell>
          <cell r="B6645" t="str">
            <v>Approaches of Monemvasia Hr</v>
          </cell>
        </row>
        <row r="6646">
          <cell r="A6646" t="str">
            <v>GR5MAO01</v>
          </cell>
          <cell r="B6646" t="str">
            <v>Approaches of Syros Harbour</v>
          </cell>
        </row>
        <row r="6647">
          <cell r="A6647" t="str">
            <v>GR5MAO02</v>
          </cell>
          <cell r="B6647" t="str">
            <v>Kimolos Passages</v>
          </cell>
        </row>
        <row r="6648">
          <cell r="A6648" t="str">
            <v>GR5MAO03</v>
          </cell>
          <cell r="B6648" t="str">
            <v>Milos Bay Milos</v>
          </cell>
        </row>
        <row r="6649">
          <cell r="A6649" t="str">
            <v>GR5MAS01</v>
          </cell>
          <cell r="B6649" t="str">
            <v>Naxos Bay Naxos</v>
          </cell>
        </row>
        <row r="6650">
          <cell r="A6650" t="str">
            <v>GR5MAS02</v>
          </cell>
          <cell r="B6650" t="str">
            <v>Paroikia Bay Paros</v>
          </cell>
        </row>
        <row r="6651">
          <cell r="A6651" t="str">
            <v>GR5MAS03</v>
          </cell>
          <cell r="B6651" t="str">
            <v>Naousa Bay Paros</v>
          </cell>
        </row>
        <row r="6652">
          <cell r="A6652" t="str">
            <v>GR5MAS04</v>
          </cell>
          <cell r="B6652" t="str">
            <v>Marmara Marpissa Trio Paros</v>
          </cell>
        </row>
        <row r="6653">
          <cell r="A6653" t="str">
            <v>GR5MAW01</v>
          </cell>
          <cell r="B6653" t="str">
            <v>Vathi Bay Astypalaia</v>
          </cell>
        </row>
        <row r="6654">
          <cell r="A6654" t="str">
            <v>GR5MAW02</v>
          </cell>
          <cell r="B6654" t="str">
            <v>Agios Georgios Harbour</v>
          </cell>
        </row>
        <row r="6655">
          <cell r="A6655" t="str">
            <v>GR5QQC01</v>
          </cell>
          <cell r="B6655" t="str">
            <v>Rio Antirrio Strait</v>
          </cell>
        </row>
        <row r="6656">
          <cell r="A6656" t="str">
            <v>GR5QQG01</v>
          </cell>
          <cell r="B6656" t="str">
            <v>Korinthos Canal and Approaches</v>
          </cell>
        </row>
        <row r="6657">
          <cell r="A6657" t="str">
            <v>GR5QQG02</v>
          </cell>
          <cell r="B6657" t="str">
            <v>Approaches of Aigio Harbour</v>
          </cell>
        </row>
        <row r="6658">
          <cell r="A6658" t="str">
            <v>GR5QQK01</v>
          </cell>
          <cell r="B6658" t="str">
            <v>Megara Gulf and Pass</v>
          </cell>
        </row>
        <row r="6659">
          <cell r="A6659" t="str">
            <v>GR5QQK02</v>
          </cell>
          <cell r="B6659" t="str">
            <v>Appr Of Aigina Hr Aigina I</v>
          </cell>
        </row>
        <row r="6660">
          <cell r="A6660" t="str">
            <v>GR5QQK03</v>
          </cell>
          <cell r="B6660" t="str">
            <v>Approaches of Poros Hr</v>
          </cell>
        </row>
        <row r="6661">
          <cell r="A6661" t="str">
            <v>GR5QQO01</v>
          </cell>
          <cell r="B6661" t="str">
            <v>Gavrio and Batsi Bays</v>
          </cell>
        </row>
        <row r="6662">
          <cell r="A6662" t="str">
            <v>GR5QQS01</v>
          </cell>
          <cell r="B6662" t="str">
            <v>Approaches of Tinos Hr Tinos</v>
          </cell>
        </row>
        <row r="6663">
          <cell r="A6663" t="str">
            <v>GR5V6K01</v>
          </cell>
          <cell r="B6663" t="str">
            <v>Agnontas Bay Skopelos</v>
          </cell>
        </row>
        <row r="6664">
          <cell r="A6664" t="str">
            <v>GR5V6K02</v>
          </cell>
          <cell r="B6664" t="str">
            <v>Mourtia Bay lonnisos</v>
          </cell>
        </row>
        <row r="6665">
          <cell r="A6665" t="str">
            <v>GR5V6K03</v>
          </cell>
          <cell r="B6665" t="str">
            <v>Peristera Strait</v>
          </cell>
        </row>
        <row r="6666">
          <cell r="A6666" t="str">
            <v>GR5V6K04</v>
          </cell>
          <cell r="B6666" t="str">
            <v>Soya and Ore Terminals</v>
          </cell>
        </row>
        <row r="6667">
          <cell r="A6667" t="str">
            <v>GR5V6O01</v>
          </cell>
          <cell r="B6667" t="str">
            <v>Tristomo (Treis Boukes) Skyros</v>
          </cell>
        </row>
        <row r="6668">
          <cell r="A6668" t="str">
            <v>GR5V6O02</v>
          </cell>
          <cell r="B6668" t="str">
            <v>Planitis Bay Kyra Panagia</v>
          </cell>
        </row>
        <row r="6669">
          <cell r="A6669" t="str">
            <v>GR5V6O03</v>
          </cell>
          <cell r="B6669" t="str">
            <v>Kyra Panagia Bay Kyra Panagia</v>
          </cell>
        </row>
        <row r="6670">
          <cell r="A6670" t="str">
            <v>GR5V6S01</v>
          </cell>
          <cell r="B6670" t="str">
            <v>Sigri Bay Lesvos</v>
          </cell>
        </row>
        <row r="6671">
          <cell r="A6671" t="str">
            <v>GR5ZM401</v>
          </cell>
          <cell r="B6671" t="str">
            <v>Approaches of Kerkyra Harbour</v>
          </cell>
        </row>
        <row r="6672">
          <cell r="A6672" t="str">
            <v>GR5ZMK01</v>
          </cell>
          <cell r="B6672" t="str">
            <v>Moudania Hr and Poteidaia Canal</v>
          </cell>
        </row>
        <row r="6673">
          <cell r="A6673" t="str">
            <v>GR5ZMS01</v>
          </cell>
          <cell r="B6673" t="str">
            <v>Kontias Bay Limnos</v>
          </cell>
        </row>
        <row r="6674">
          <cell r="A6674" t="str">
            <v>GR642G01</v>
          </cell>
          <cell r="B6674" t="str">
            <v>Thessaloniki Bay and Harbour</v>
          </cell>
        </row>
        <row r="6675">
          <cell r="A6675" t="str">
            <v>GR642K01</v>
          </cell>
          <cell r="B6675" t="str">
            <v>Stavros Bay and Harbour</v>
          </cell>
        </row>
        <row r="6676">
          <cell r="A6676" t="str">
            <v>GR642K02</v>
          </cell>
          <cell r="B6676" t="str">
            <v>Stratoni Bay and Harbour</v>
          </cell>
        </row>
        <row r="6677">
          <cell r="A6677" t="str">
            <v>GR642O01</v>
          </cell>
          <cell r="B6677" t="str">
            <v>Keramoti Harbour</v>
          </cell>
        </row>
        <row r="6678">
          <cell r="A6678" t="str">
            <v>GR642O02</v>
          </cell>
          <cell r="B6678" t="str">
            <v>Thasos Harbour and Appr Thasos</v>
          </cell>
        </row>
        <row r="6679">
          <cell r="A6679" t="str">
            <v>GR642O03</v>
          </cell>
          <cell r="B6679" t="str">
            <v>Kavala Harbour</v>
          </cell>
        </row>
        <row r="6680">
          <cell r="A6680" t="str">
            <v>GR642O04</v>
          </cell>
          <cell r="B6680" t="str">
            <v>Eleftheres Harbour</v>
          </cell>
        </row>
        <row r="6681">
          <cell r="A6681" t="str">
            <v>GR642S01</v>
          </cell>
          <cell r="B6681" t="str">
            <v>Alexandroupoli Harbour</v>
          </cell>
        </row>
        <row r="6682">
          <cell r="A6682" t="str">
            <v>GR642S02</v>
          </cell>
          <cell r="B6682" t="str">
            <v>Lagos Harbour</v>
          </cell>
        </row>
        <row r="6683">
          <cell r="A6683" t="str">
            <v>GR642S03</v>
          </cell>
          <cell r="B6683" t="str">
            <v>Fanari Harbour</v>
          </cell>
        </row>
        <row r="6684">
          <cell r="A6684" t="str">
            <v>GR6APP01</v>
          </cell>
          <cell r="B6684" t="str">
            <v>Rio Antirrio Bridge</v>
          </cell>
        </row>
        <row r="6685">
          <cell r="A6685" t="str">
            <v>GR6DEO01</v>
          </cell>
          <cell r="B6685" t="str">
            <v>Rethymno Harbour</v>
          </cell>
        </row>
        <row r="6686">
          <cell r="A6686" t="str">
            <v>GR6DEO02</v>
          </cell>
          <cell r="B6686" t="str">
            <v>Souda Harbour</v>
          </cell>
        </row>
        <row r="6687">
          <cell r="A6687" t="str">
            <v>GR6DEO03</v>
          </cell>
          <cell r="B6687" t="str">
            <v>Agia Galini Harbour</v>
          </cell>
        </row>
        <row r="6688">
          <cell r="A6688" t="str">
            <v>GR6DES01</v>
          </cell>
          <cell r="B6688" t="str">
            <v>Irakleio Harbour</v>
          </cell>
        </row>
        <row r="6689">
          <cell r="A6689" t="str">
            <v>GR6DES02</v>
          </cell>
          <cell r="B6689" t="str">
            <v>Agios Nikolaos Bay Harb Kriti</v>
          </cell>
        </row>
        <row r="6690">
          <cell r="A6690" t="str">
            <v>GR6DEW01</v>
          </cell>
          <cell r="B6690" t="str">
            <v>Fry &amp; Emporeio Harbours Kasos</v>
          </cell>
        </row>
        <row r="6691">
          <cell r="A6691" t="str">
            <v>GR6DEW02</v>
          </cell>
          <cell r="B6691" t="str">
            <v>Siteia Harbour Kriti</v>
          </cell>
        </row>
        <row r="6692">
          <cell r="A6692" t="str">
            <v>GR6HUG01</v>
          </cell>
          <cell r="B6692" t="str">
            <v>Kapsali Bay Kythira</v>
          </cell>
        </row>
        <row r="6693">
          <cell r="A6693" t="str">
            <v>GR6HUG02</v>
          </cell>
          <cell r="B6693" t="str">
            <v>Agia Pelagia Harbour Kythira</v>
          </cell>
        </row>
        <row r="6694">
          <cell r="A6694" t="str">
            <v>GR6HUK01</v>
          </cell>
          <cell r="B6694" t="str">
            <v>Avlemonas Cove Kythira</v>
          </cell>
        </row>
        <row r="6695">
          <cell r="A6695" t="str">
            <v>GR6HUK02</v>
          </cell>
          <cell r="B6695" t="str">
            <v>Diakofti Bay Kythira</v>
          </cell>
        </row>
        <row r="6696">
          <cell r="A6696" t="str">
            <v>GR6HUK03</v>
          </cell>
          <cell r="B6696" t="str">
            <v>Potamos Bay Antikythira</v>
          </cell>
        </row>
        <row r="6697">
          <cell r="A6697" t="str">
            <v>GR6HUO01</v>
          </cell>
          <cell r="B6697" t="str">
            <v>Chania Harbour</v>
          </cell>
        </row>
        <row r="6698">
          <cell r="A6698" t="str">
            <v>GR6HUS01</v>
          </cell>
          <cell r="B6698" t="str">
            <v>Thira &amp; Athinios Harbours Thira</v>
          </cell>
        </row>
        <row r="6699">
          <cell r="A6699" t="str">
            <v>GR6HUS02</v>
          </cell>
          <cell r="B6699" t="str">
            <v>Agios Nikolaos Harbour Anafi</v>
          </cell>
        </row>
        <row r="6700">
          <cell r="A6700" t="str">
            <v>GR6HV001</v>
          </cell>
          <cell r="B6700" t="str">
            <v>Emporeio Harbour Chalki</v>
          </cell>
        </row>
        <row r="6701">
          <cell r="A6701" t="str">
            <v>GR6HV002</v>
          </cell>
          <cell r="B6701" t="str">
            <v>Livadia Bay Tilos</v>
          </cell>
        </row>
        <row r="6702">
          <cell r="A6702" t="str">
            <v>GR6HV003</v>
          </cell>
          <cell r="B6702" t="str">
            <v>Diafani Harbour Karpathos</v>
          </cell>
        </row>
        <row r="6703">
          <cell r="A6703" t="str">
            <v>GR6HV004</v>
          </cell>
          <cell r="B6703" t="str">
            <v>Pigadia Bay &amp; Harbour Karpathos</v>
          </cell>
        </row>
        <row r="6704">
          <cell r="A6704" t="str">
            <v>GR6HV401</v>
          </cell>
          <cell r="B6704" t="str">
            <v>Rodos Harbour Rodos</v>
          </cell>
        </row>
        <row r="6705">
          <cell r="A6705" t="str">
            <v>GR6HV801</v>
          </cell>
          <cell r="B6705" t="str">
            <v>Kastellorizo Bay and Hr Megisti</v>
          </cell>
        </row>
        <row r="6706">
          <cell r="A6706" t="str">
            <v>GR6MAC01</v>
          </cell>
          <cell r="B6706" t="str">
            <v>Pylos Hr</v>
          </cell>
        </row>
        <row r="6707">
          <cell r="A6707" t="str">
            <v>GR6MAG01</v>
          </cell>
          <cell r="B6707" t="str">
            <v>Kalamata Harbour</v>
          </cell>
        </row>
        <row r="6708">
          <cell r="A6708" t="str">
            <v>GR6MAG02</v>
          </cell>
          <cell r="B6708" t="str">
            <v>Gytheio Harbour</v>
          </cell>
        </row>
        <row r="6709">
          <cell r="A6709" t="str">
            <v>GR6MAG03</v>
          </cell>
          <cell r="B6709" t="str">
            <v>Plytra Harbour</v>
          </cell>
        </row>
        <row r="6710">
          <cell r="A6710" t="str">
            <v>GR6MAG04</v>
          </cell>
          <cell r="B6710" t="str">
            <v>Elafonisos Harbour Elafonisos</v>
          </cell>
        </row>
        <row r="6711">
          <cell r="A6711" t="str">
            <v>GR6MAK01</v>
          </cell>
          <cell r="B6711" t="str">
            <v>Monemvasia Harbour</v>
          </cell>
        </row>
        <row r="6712">
          <cell r="A6712" t="str">
            <v>GR6MAK02</v>
          </cell>
          <cell r="B6712" t="str">
            <v>Neapoli &amp; Palaiokastro Harbours</v>
          </cell>
        </row>
        <row r="6713">
          <cell r="A6713" t="str">
            <v>GR6MAO01</v>
          </cell>
          <cell r="B6713" t="str">
            <v>Syros Harbour</v>
          </cell>
        </row>
        <row r="6714">
          <cell r="A6714" t="str">
            <v>GR6MAO02</v>
          </cell>
          <cell r="B6714" t="str">
            <v>Foinikas Bay</v>
          </cell>
        </row>
        <row r="6715">
          <cell r="A6715" t="str">
            <v>GR6MAO03</v>
          </cell>
          <cell r="B6715" t="str">
            <v>Livadi Bay and Harbour Serifos</v>
          </cell>
        </row>
        <row r="6716">
          <cell r="A6716" t="str">
            <v>GR6MAO04</v>
          </cell>
          <cell r="B6716" t="str">
            <v>Kamares Bay and Harbour Sifnos</v>
          </cell>
        </row>
        <row r="6717">
          <cell r="A6717" t="str">
            <v>GR6MAO05</v>
          </cell>
          <cell r="B6717" t="str">
            <v>Merichas Episkopi Apokreiosi</v>
          </cell>
        </row>
        <row r="6718">
          <cell r="A6718" t="str">
            <v>GR6MAS01</v>
          </cell>
          <cell r="B6718" t="str">
            <v>Katapola Bay and Hr Amorgos</v>
          </cell>
        </row>
        <row r="6719">
          <cell r="A6719" t="str">
            <v>GR6MAS02</v>
          </cell>
          <cell r="B6719" t="str">
            <v>Aigiali Bay and Harbour Amorgos</v>
          </cell>
        </row>
        <row r="6720">
          <cell r="A6720" t="str">
            <v>GR6MAS03</v>
          </cell>
          <cell r="B6720" t="str">
            <v>Irakleia Harbour Irakleia</v>
          </cell>
        </row>
        <row r="6721">
          <cell r="A6721" t="str">
            <v>GR6MAS04</v>
          </cell>
          <cell r="B6721" t="str">
            <v>Myrsini Bay Schoinousa</v>
          </cell>
        </row>
        <row r="6722">
          <cell r="A6722" t="str">
            <v>GR6MAS05</v>
          </cell>
          <cell r="B6722" t="str">
            <v>Koufonisi Harbour Koufonisi</v>
          </cell>
        </row>
        <row r="6723">
          <cell r="A6723" t="str">
            <v>GR6MAS06</v>
          </cell>
          <cell r="B6723" t="str">
            <v>Donousa Harbour Donousa</v>
          </cell>
        </row>
        <row r="6724">
          <cell r="A6724" t="str">
            <v>GR6MAS07</v>
          </cell>
          <cell r="B6724" t="str">
            <v>Naxos Harbour Naxos</v>
          </cell>
        </row>
        <row r="6725">
          <cell r="A6725" t="str">
            <v>GR6MAS08</v>
          </cell>
          <cell r="B6725" t="str">
            <v>Paroikia Harbour Paros</v>
          </cell>
        </row>
        <row r="6726">
          <cell r="A6726" t="str">
            <v>GR6MAS09</v>
          </cell>
          <cell r="B6726" t="str">
            <v>Ios Bay and Harbour Ios</v>
          </cell>
        </row>
        <row r="6727">
          <cell r="A6727" t="str">
            <v>GR6MAS10</v>
          </cell>
          <cell r="B6727" t="str">
            <v>Skala Harbour Sikinos</v>
          </cell>
        </row>
        <row r="6728">
          <cell r="A6728" t="str">
            <v>GR6MAS11</v>
          </cell>
          <cell r="B6728" t="str">
            <v>Mykonos Harbour Mykonos</v>
          </cell>
        </row>
        <row r="6729">
          <cell r="A6729" t="str">
            <v>GR6MAW01</v>
          </cell>
          <cell r="B6729" t="str">
            <v>Lakki Bay and Harbour Leros</v>
          </cell>
        </row>
        <row r="6730">
          <cell r="A6730" t="str">
            <v>GR6MAW02</v>
          </cell>
          <cell r="B6730" t="str">
            <v>Skala Harbour Astypalaia</v>
          </cell>
        </row>
        <row r="6731">
          <cell r="A6731" t="str">
            <v>GR6MAW03</v>
          </cell>
          <cell r="B6731" t="str">
            <v>Analipsi Bay Astypalaia</v>
          </cell>
        </row>
        <row r="6732">
          <cell r="A6732" t="str">
            <v>GR6MAW04</v>
          </cell>
          <cell r="B6732" t="str">
            <v>Skala Bay and Harbour Patmos</v>
          </cell>
        </row>
        <row r="6733">
          <cell r="A6733" t="str">
            <v>GR6MAW05</v>
          </cell>
          <cell r="B6733" t="str">
            <v>Leipsoi Bay and Harbour Leipsoi</v>
          </cell>
        </row>
        <row r="6734">
          <cell r="A6734" t="str">
            <v>GR6MAW06</v>
          </cell>
          <cell r="B6734" t="str">
            <v>Bay of Agios Georgios and Poros</v>
          </cell>
        </row>
        <row r="6735">
          <cell r="A6735" t="str">
            <v>GR6MAW07</v>
          </cell>
          <cell r="B6735" t="str">
            <v>Alinta Bay</v>
          </cell>
        </row>
        <row r="6736">
          <cell r="A6736" t="str">
            <v>GR6MAW08</v>
          </cell>
          <cell r="B6736" t="str">
            <v>Panteli Bay</v>
          </cell>
        </row>
        <row r="6737">
          <cell r="A6737" t="str">
            <v>GR6MAW09</v>
          </cell>
          <cell r="B6737" t="str">
            <v>Partheni Bay Leros Island</v>
          </cell>
        </row>
        <row r="6738">
          <cell r="A6738" t="str">
            <v>GR6MB001</v>
          </cell>
          <cell r="B6738" t="str">
            <v>Symi Harbour Symi</v>
          </cell>
        </row>
        <row r="6739">
          <cell r="A6739" t="str">
            <v>GR6MB002</v>
          </cell>
          <cell r="B6739" t="str">
            <v>Kos Harbour Kos</v>
          </cell>
        </row>
        <row r="6740">
          <cell r="A6740" t="str">
            <v>GR6MB003</v>
          </cell>
          <cell r="B6740" t="str">
            <v>Mandraki Harbour Nisyros</v>
          </cell>
        </row>
        <row r="6741">
          <cell r="A6741" t="str">
            <v>GR6MB004</v>
          </cell>
          <cell r="B6741" t="str">
            <v>Farmakousa Islet</v>
          </cell>
        </row>
        <row r="6742">
          <cell r="A6742" t="str">
            <v>GR6QQ801</v>
          </cell>
          <cell r="B6742" t="str">
            <v>Zakynthos Harbour Zakynthos</v>
          </cell>
        </row>
        <row r="6743">
          <cell r="A6743" t="str">
            <v>GR6QQ802</v>
          </cell>
          <cell r="B6743" t="str">
            <v>Agios Nikolaos Harb Zakynthos</v>
          </cell>
        </row>
        <row r="6744">
          <cell r="A6744" t="str">
            <v>GR6QQ803</v>
          </cell>
          <cell r="B6744" t="str">
            <v>Poros Harbour Kefallinia</v>
          </cell>
        </row>
        <row r="6745">
          <cell r="A6745" t="str">
            <v>GR6QQ804</v>
          </cell>
          <cell r="B6745" t="str">
            <v>Lixouri Harbour Kefallinia</v>
          </cell>
        </row>
        <row r="6746">
          <cell r="A6746" t="str">
            <v>GR6QQ805</v>
          </cell>
          <cell r="B6746" t="str">
            <v>Agia Effimia Harbour Kefallinia</v>
          </cell>
        </row>
        <row r="6747">
          <cell r="A6747" t="str">
            <v>GR6QQC01</v>
          </cell>
          <cell r="B6747" t="str">
            <v>Patra Harbour</v>
          </cell>
        </row>
        <row r="6748">
          <cell r="A6748" t="str">
            <v>GR6QQC02</v>
          </cell>
          <cell r="B6748" t="str">
            <v>Mesolongi Channel and Harbour</v>
          </cell>
        </row>
        <row r="6749">
          <cell r="A6749" t="str">
            <v>GR6QQC03</v>
          </cell>
          <cell r="B6749" t="str">
            <v>Katakolo Harbour</v>
          </cell>
        </row>
        <row r="6750">
          <cell r="A6750" t="str">
            <v>GR6QQC04</v>
          </cell>
          <cell r="B6750" t="str">
            <v>Kyllini Harbour</v>
          </cell>
        </row>
        <row r="6751">
          <cell r="A6751" t="str">
            <v>GR6QQC05</v>
          </cell>
          <cell r="B6751" t="str">
            <v>Platygiali Agios Panteleimonas</v>
          </cell>
        </row>
        <row r="6752">
          <cell r="A6752" t="str">
            <v>GR6QQG01</v>
          </cell>
          <cell r="B6752" t="str">
            <v>Korinthos Harbour</v>
          </cell>
        </row>
        <row r="6753">
          <cell r="A6753" t="str">
            <v>GR6QQG02</v>
          </cell>
          <cell r="B6753" t="str">
            <v>Poseidonia Harbour</v>
          </cell>
        </row>
        <row r="6754">
          <cell r="A6754" t="str">
            <v>GR6QQG03</v>
          </cell>
          <cell r="B6754" t="str">
            <v>Loutraki Harbour</v>
          </cell>
        </row>
        <row r="6755">
          <cell r="A6755" t="str">
            <v>GR6QQG04</v>
          </cell>
          <cell r="B6755" t="str">
            <v>Aigio Harbour</v>
          </cell>
        </row>
        <row r="6756">
          <cell r="A6756" t="str">
            <v>GR6QQK01</v>
          </cell>
          <cell r="B6756" t="str">
            <v>Peiraias Nafstathmos Salaminas</v>
          </cell>
        </row>
        <row r="6757">
          <cell r="A6757" t="str">
            <v>GR6QQK02</v>
          </cell>
          <cell r="B6757" t="str">
            <v>Isthmia Harbour</v>
          </cell>
        </row>
        <row r="6758">
          <cell r="A6758" t="str">
            <v>GR6QQK03</v>
          </cell>
          <cell r="B6758" t="str">
            <v>Kalamaki</v>
          </cell>
        </row>
        <row r="6759">
          <cell r="A6759" t="str">
            <v>GR6QQK04</v>
          </cell>
          <cell r="B6759" t="str">
            <v>Sousaki Point</v>
          </cell>
        </row>
        <row r="6760">
          <cell r="A6760" t="str">
            <v>GR6QQK05</v>
          </cell>
          <cell r="B6760" t="str">
            <v>Agioi Theodoroi Oil Terminal</v>
          </cell>
        </row>
        <row r="6761">
          <cell r="A6761" t="str">
            <v>GR6QQK06</v>
          </cell>
          <cell r="B6761" t="str">
            <v>Aigina Harbour Aigina I</v>
          </cell>
        </row>
        <row r="6762">
          <cell r="A6762" t="str">
            <v>GR6QQK07</v>
          </cell>
          <cell r="B6762" t="str">
            <v>Palaia Epidavros Bay &amp; Harbour</v>
          </cell>
        </row>
        <row r="6763">
          <cell r="A6763" t="str">
            <v>GR6QQK08</v>
          </cell>
          <cell r="B6763" t="str">
            <v>Methana Harbour</v>
          </cell>
        </row>
        <row r="6764">
          <cell r="A6764" t="str">
            <v>GR6QQK09</v>
          </cell>
          <cell r="B6764" t="str">
            <v>Poros Harbour</v>
          </cell>
        </row>
        <row r="6765">
          <cell r="A6765" t="str">
            <v>GR6QQK10</v>
          </cell>
          <cell r="B6765" t="str">
            <v>Revythousa I LNG Terminal</v>
          </cell>
        </row>
        <row r="6766">
          <cell r="A6766" t="str">
            <v>GR6QQK11</v>
          </cell>
          <cell r="B6766" t="str">
            <v>Porthmos Evripou</v>
          </cell>
        </row>
        <row r="6767">
          <cell r="A6767" t="str">
            <v>GR6QQO01</v>
          </cell>
          <cell r="B6767" t="str">
            <v>Gavrio Harbour</v>
          </cell>
        </row>
        <row r="6768">
          <cell r="A6768" t="str">
            <v>GR6QQO02</v>
          </cell>
          <cell r="B6768" t="str">
            <v>Batsi Bay</v>
          </cell>
        </row>
        <row r="6769">
          <cell r="A6769" t="str">
            <v>GR6QQO03</v>
          </cell>
          <cell r="B6769" t="str">
            <v>Kastro Bay</v>
          </cell>
        </row>
        <row r="6770">
          <cell r="A6770" t="str">
            <v>GR6QQO04</v>
          </cell>
          <cell r="B6770" t="str">
            <v>Korthi Bay</v>
          </cell>
        </row>
        <row r="6771">
          <cell r="A6771" t="str">
            <v>GR6QQO05</v>
          </cell>
          <cell r="B6771" t="str">
            <v>Agios Nikolaos Bay Harbour Kea</v>
          </cell>
        </row>
        <row r="6772">
          <cell r="A6772" t="str">
            <v>GR6QQO06</v>
          </cell>
          <cell r="B6772" t="str">
            <v>Rafina Harbour</v>
          </cell>
        </row>
        <row r="6773">
          <cell r="A6773" t="str">
            <v>GR6QQO07</v>
          </cell>
          <cell r="B6773" t="str">
            <v>Lavrio Hr and OLYMPIC Marine</v>
          </cell>
        </row>
        <row r="6774">
          <cell r="A6774" t="str">
            <v>GR6QQO08</v>
          </cell>
          <cell r="B6774" t="str">
            <v>Agios Nikolaos Bay</v>
          </cell>
        </row>
        <row r="6775">
          <cell r="A6775" t="str">
            <v>GR6QQS01</v>
          </cell>
          <cell r="B6775" t="str">
            <v>Volissos Bay Chios</v>
          </cell>
        </row>
        <row r="6776">
          <cell r="A6776" t="str">
            <v>GR6QQS02</v>
          </cell>
          <cell r="B6776" t="str">
            <v>Mesta Bay Chios</v>
          </cell>
        </row>
        <row r="6777">
          <cell r="A6777" t="str">
            <v>GR6QQS03</v>
          </cell>
          <cell r="B6777" t="str">
            <v>Tinos Harbour</v>
          </cell>
        </row>
        <row r="6778">
          <cell r="A6778" t="str">
            <v>GR6QQS04</v>
          </cell>
          <cell r="B6778" t="str">
            <v>Panormos Bay and Harbour Tinos</v>
          </cell>
        </row>
        <row r="6779">
          <cell r="A6779" t="str">
            <v>GR6QQW01</v>
          </cell>
          <cell r="B6779" t="str">
            <v>Chios Harbour Chios I</v>
          </cell>
        </row>
        <row r="6780">
          <cell r="A6780" t="str">
            <v>GR6QQW02</v>
          </cell>
          <cell r="B6780" t="str">
            <v>Kolokythia Bay Chios</v>
          </cell>
        </row>
        <row r="6781">
          <cell r="A6781" t="str">
            <v>GR6QQW03</v>
          </cell>
          <cell r="B6781" t="str">
            <v>Armenistis Bay Ikaria I</v>
          </cell>
        </row>
        <row r="6782">
          <cell r="A6782" t="str">
            <v>GR6QQW04</v>
          </cell>
          <cell r="B6782" t="str">
            <v>Evdilos Harbour Ikaria</v>
          </cell>
        </row>
        <row r="6783">
          <cell r="A6783" t="str">
            <v>GR6QQW05</v>
          </cell>
          <cell r="B6783" t="str">
            <v>Agios Kirykos Harbour Ikaria</v>
          </cell>
        </row>
        <row r="6784">
          <cell r="A6784" t="str">
            <v>GR6QQW06</v>
          </cell>
          <cell r="B6784" t="str">
            <v>Fournoi Bay and Harbour Fournoi</v>
          </cell>
        </row>
        <row r="6785">
          <cell r="A6785" t="str">
            <v>GR6QQW07</v>
          </cell>
          <cell r="B6785" t="str">
            <v>Vathy Bay And Samos Hr</v>
          </cell>
        </row>
        <row r="6786">
          <cell r="A6786" t="str">
            <v>GR6QQW08</v>
          </cell>
          <cell r="B6786" t="str">
            <v>Pythagoreio Harbour</v>
          </cell>
        </row>
        <row r="6787">
          <cell r="A6787" t="str">
            <v>GR6QQW09</v>
          </cell>
          <cell r="B6787" t="str">
            <v>Karlovasi Harbour - Samos I.</v>
          </cell>
        </row>
        <row r="6788">
          <cell r="A6788" t="str">
            <v>GR6QQW10</v>
          </cell>
          <cell r="B6788" t="str">
            <v>Marathokampos Harbour</v>
          </cell>
        </row>
        <row r="6789">
          <cell r="A6789" t="str">
            <v>GR6V6801</v>
          </cell>
          <cell r="B6789" t="str">
            <v>Preveza Strait and Harbour</v>
          </cell>
        </row>
        <row r="6790">
          <cell r="A6790" t="str">
            <v>GR6V6802</v>
          </cell>
          <cell r="B6790" t="str">
            <v>Vasiliki Bay &amp; Harbour Lefkada</v>
          </cell>
        </row>
        <row r="6791">
          <cell r="A6791" t="str">
            <v>GR6V6803</v>
          </cell>
          <cell r="B6791" t="str">
            <v>Lefkada Canal</v>
          </cell>
        </row>
        <row r="6792">
          <cell r="A6792" t="str">
            <v>GR6V6804</v>
          </cell>
          <cell r="B6792" t="str">
            <v>Parga Bay</v>
          </cell>
        </row>
        <row r="6793">
          <cell r="A6793" t="str">
            <v>GR6V6C01</v>
          </cell>
          <cell r="B6793" t="str">
            <v>Astakos Harbour</v>
          </cell>
        </row>
        <row r="6794">
          <cell r="A6794" t="str">
            <v>GR6V6C02</v>
          </cell>
          <cell r="B6794" t="str">
            <v>Amfilochia Harbour</v>
          </cell>
        </row>
        <row r="6795">
          <cell r="A6795" t="str">
            <v>GR6V6G01</v>
          </cell>
          <cell r="B6795" t="str">
            <v>Volos Harbour and approaches</v>
          </cell>
        </row>
        <row r="6796">
          <cell r="A6796" t="str">
            <v>GR6V6K01</v>
          </cell>
          <cell r="B6796" t="str">
            <v>Skiathos Harbour Skiathos</v>
          </cell>
        </row>
        <row r="6797">
          <cell r="A6797" t="str">
            <v>GR6V6K02</v>
          </cell>
          <cell r="B6797" t="str">
            <v>Loutraki Harbour Skopelos</v>
          </cell>
        </row>
        <row r="6798">
          <cell r="A6798" t="str">
            <v>GR6V6K03</v>
          </cell>
          <cell r="B6798" t="str">
            <v>Neo Klima (Elios) Hr Skopelos</v>
          </cell>
        </row>
        <row r="6799">
          <cell r="A6799" t="str">
            <v>GR6V6K04</v>
          </cell>
          <cell r="B6799" t="str">
            <v>Skopelos Bay and Harbour</v>
          </cell>
        </row>
        <row r="6800">
          <cell r="A6800" t="str">
            <v>GR6V6K05</v>
          </cell>
          <cell r="B6800" t="str">
            <v>Agnontas Harbour Skopelos</v>
          </cell>
        </row>
        <row r="6801">
          <cell r="A6801" t="str">
            <v>GR6V6K06</v>
          </cell>
          <cell r="B6801" t="str">
            <v>Patitiri Harbour Alonnisos</v>
          </cell>
        </row>
        <row r="6802">
          <cell r="A6802" t="str">
            <v>GR6V6K07</v>
          </cell>
          <cell r="B6802" t="str">
            <v>Larmes Bay</v>
          </cell>
        </row>
        <row r="6803">
          <cell r="A6803" t="str">
            <v>GR6V6O01</v>
          </cell>
          <cell r="B6803" t="str">
            <v>Kymi Harbour</v>
          </cell>
        </row>
        <row r="6804">
          <cell r="A6804" t="str">
            <v>GR6V6O02</v>
          </cell>
          <cell r="B6804" t="str">
            <v>Linaria Harbour Skyros</v>
          </cell>
        </row>
        <row r="6805">
          <cell r="A6805" t="str">
            <v>GR6V6O03</v>
          </cell>
          <cell r="B6805" t="str">
            <v>Valaxa Pass Skyros</v>
          </cell>
        </row>
        <row r="6806">
          <cell r="A6806" t="str">
            <v>GR6V6S01</v>
          </cell>
          <cell r="B6806" t="str">
            <v>Psara Bay and Harbour Psara</v>
          </cell>
        </row>
        <row r="6807">
          <cell r="A6807" t="str">
            <v>GR6V6W01</v>
          </cell>
          <cell r="B6807" t="str">
            <v>Mytilini Harbour Lesvos</v>
          </cell>
        </row>
        <row r="6808">
          <cell r="A6808" t="str">
            <v>GR6V6W02</v>
          </cell>
          <cell r="B6808" t="str">
            <v>Entrance of Kalloni Gulf Lesvos</v>
          </cell>
        </row>
        <row r="6809">
          <cell r="A6809" t="str">
            <v>GR6V6W03</v>
          </cell>
          <cell r="B6809" t="str">
            <v>Plomari Harbour Lesvos</v>
          </cell>
        </row>
        <row r="6810">
          <cell r="A6810" t="str">
            <v>GR6V6W04</v>
          </cell>
          <cell r="B6810" t="str">
            <v>Petra Bay Lesvos</v>
          </cell>
        </row>
        <row r="6811">
          <cell r="A6811" t="str">
            <v>GR6V6W05</v>
          </cell>
          <cell r="B6811" t="str">
            <v>Mandraki Bay Oinoussa</v>
          </cell>
        </row>
        <row r="6812">
          <cell r="A6812" t="str">
            <v>GR6ZM401</v>
          </cell>
          <cell r="B6812" t="str">
            <v>Kerkyra Harbour</v>
          </cell>
        </row>
        <row r="6813">
          <cell r="A6813" t="str">
            <v>GR6ZM402</v>
          </cell>
          <cell r="B6813" t="str">
            <v>Ammos Bay Othonoi</v>
          </cell>
        </row>
        <row r="6814">
          <cell r="A6814" t="str">
            <v>GR6ZM801</v>
          </cell>
          <cell r="B6814" t="str">
            <v>Igoumenitsa Channel</v>
          </cell>
        </row>
        <row r="6815">
          <cell r="A6815" t="str">
            <v>GR6ZM802</v>
          </cell>
          <cell r="B6815" t="str">
            <v>Igoumenitsa Harbour</v>
          </cell>
        </row>
        <row r="6816">
          <cell r="A6816" t="str">
            <v>GR6ZMK01</v>
          </cell>
          <cell r="B6816" t="str">
            <v>Koufo Bay</v>
          </cell>
        </row>
        <row r="6817">
          <cell r="A6817" t="str">
            <v>GR6ZMK02</v>
          </cell>
          <cell r="B6817" t="str">
            <v>Ierissos Harbour</v>
          </cell>
        </row>
        <row r="6818">
          <cell r="A6818" t="str">
            <v>GR6ZMK03</v>
          </cell>
          <cell r="B6818" t="str">
            <v>Platy Bay</v>
          </cell>
        </row>
        <row r="6819">
          <cell r="A6819" t="str">
            <v>GR6ZMK04</v>
          </cell>
          <cell r="B6819" t="str">
            <v>Nea Moudania Hr</v>
          </cell>
        </row>
        <row r="6820">
          <cell r="A6820" t="str">
            <v>GR6ZMK05</v>
          </cell>
          <cell r="B6820" t="str">
            <v>Nea Poteidaia Canal</v>
          </cell>
        </row>
        <row r="6821">
          <cell r="A6821" t="str">
            <v>GR6ZMO01</v>
          </cell>
          <cell r="B6821" t="str">
            <v>Agios Efstratios Harbour</v>
          </cell>
        </row>
        <row r="6822">
          <cell r="A6822" t="str">
            <v>GR6ZMO02</v>
          </cell>
          <cell r="B6822" t="str">
            <v>Dafni Bay</v>
          </cell>
        </row>
        <row r="6823">
          <cell r="A6823" t="str">
            <v>GR6ZMO03</v>
          </cell>
          <cell r="B6823" t="str">
            <v>Megisti Lavra Bay</v>
          </cell>
        </row>
        <row r="6824">
          <cell r="A6824" t="str">
            <v>GR6ZMO04</v>
          </cell>
          <cell r="B6824" t="str">
            <v>Kaliagra Bay</v>
          </cell>
        </row>
        <row r="6825">
          <cell r="A6825" t="str">
            <v>GR6ZMS01</v>
          </cell>
          <cell r="B6825" t="str">
            <v>Kamariotissa Bay Hr Samothraki</v>
          </cell>
        </row>
        <row r="6826">
          <cell r="A6826" t="str">
            <v>GR6ZMS02</v>
          </cell>
          <cell r="B6826" t="str">
            <v>Myrina Harbour</v>
          </cell>
        </row>
        <row r="6827">
          <cell r="A6827" t="str">
            <v>HLNCA</v>
          </cell>
          <cell r="B6827" t="str">
            <v>N High Latitudes N Canada &amp; Alaska</v>
          </cell>
        </row>
        <row r="6828">
          <cell r="A6828" t="str">
            <v>HLNCE</v>
          </cell>
          <cell r="B6828" t="str">
            <v>Northern High Latitudes - Central</v>
          </cell>
        </row>
        <row r="6829">
          <cell r="A6829" t="str">
            <v>HLNRU</v>
          </cell>
          <cell r="B6829" t="str">
            <v>Northern High Latitudes - Russia</v>
          </cell>
        </row>
        <row r="6830">
          <cell r="A6830" t="str">
            <v>HLSOU</v>
          </cell>
          <cell r="B6830" t="str">
            <v>Southern High Latitudes</v>
          </cell>
        </row>
        <row r="6831">
          <cell r="A6831" t="str">
            <v>HR100101</v>
          </cell>
          <cell r="B6831" t="str">
            <v>Jadransko more</v>
          </cell>
        </row>
        <row r="6832">
          <cell r="A6832" t="str">
            <v>HR200031</v>
          </cell>
          <cell r="B6832" t="str">
            <v>Venezia - Zadar</v>
          </cell>
        </row>
        <row r="6833">
          <cell r="A6833" t="str">
            <v>HR200032</v>
          </cell>
          <cell r="B6833" t="str">
            <v>Ancona-Sibenik</v>
          </cell>
        </row>
        <row r="6834">
          <cell r="A6834" t="str">
            <v>HR200033</v>
          </cell>
          <cell r="B6834" t="str">
            <v>Pescara-Split</v>
          </cell>
        </row>
        <row r="6835">
          <cell r="A6835" t="str">
            <v>HR200034</v>
          </cell>
          <cell r="B6835" t="str">
            <v>Barletta-Dubrovnik</v>
          </cell>
        </row>
        <row r="6836">
          <cell r="A6836" t="str">
            <v>HR3C0015</v>
          </cell>
          <cell r="B6836" t="str">
            <v>Grado-Rovinj</v>
          </cell>
        </row>
        <row r="6837">
          <cell r="A6837" t="str">
            <v>HR3C0016</v>
          </cell>
          <cell r="B6837" t="str">
            <v>Pula - Kvarner</v>
          </cell>
        </row>
        <row r="6838">
          <cell r="A6838" t="str">
            <v>HR3C0017</v>
          </cell>
          <cell r="B6838" t="str">
            <v>Losinj-Molat</v>
          </cell>
        </row>
        <row r="6839">
          <cell r="A6839" t="str">
            <v>HR3C0018</v>
          </cell>
          <cell r="B6839" t="str">
            <v>Rijeka - Kvarneric</v>
          </cell>
        </row>
        <row r="6840">
          <cell r="A6840" t="str">
            <v>HR3C0019</v>
          </cell>
          <cell r="B6840" t="str">
            <v>Silba-Pag</v>
          </cell>
        </row>
        <row r="6841">
          <cell r="A6841" t="str">
            <v>HR3C0020</v>
          </cell>
          <cell r="B6841" t="str">
            <v>Dugi otok-Zadar</v>
          </cell>
        </row>
        <row r="6842">
          <cell r="A6842" t="str">
            <v>HR3C0021</v>
          </cell>
          <cell r="B6842" t="str">
            <v>Sibenik-Split</v>
          </cell>
        </row>
        <row r="6843">
          <cell r="A6843" t="str">
            <v>HR3C0022</v>
          </cell>
          <cell r="B6843" t="str">
            <v>Jabuka-Vis</v>
          </cell>
        </row>
        <row r="6844">
          <cell r="A6844" t="str">
            <v>HR3C0023</v>
          </cell>
          <cell r="B6844" t="str">
            <v>Tremiti - Palagruza</v>
          </cell>
        </row>
        <row r="6845">
          <cell r="A6845" t="str">
            <v>HR3C0024</v>
          </cell>
          <cell r="B6845" t="str">
            <v>Palagruza-Lastovo</v>
          </cell>
        </row>
        <row r="6846">
          <cell r="A6846" t="str">
            <v>HR3C0025</v>
          </cell>
          <cell r="B6846" t="str">
            <v>Hvar-Lastovo</v>
          </cell>
        </row>
        <row r="6847">
          <cell r="A6847" t="str">
            <v>HR3C0026</v>
          </cell>
          <cell r="B6847" t="str">
            <v>Brac-Hvar</v>
          </cell>
        </row>
        <row r="6848">
          <cell r="A6848" t="str">
            <v>HR3C0027</v>
          </cell>
          <cell r="B6848" t="str">
            <v>Peljesac-Mljet</v>
          </cell>
        </row>
        <row r="6849">
          <cell r="A6849" t="str">
            <v>HR3C0028</v>
          </cell>
          <cell r="B6849" t="str">
            <v>Dubrovnik-Budva</v>
          </cell>
        </row>
        <row r="6850">
          <cell r="A6850" t="str">
            <v>HR3C3408</v>
          </cell>
          <cell r="B6850" t="str">
            <v>Ancona-Zadar</v>
          </cell>
        </row>
        <row r="6851">
          <cell r="A6851" t="str">
            <v>HR3C3410</v>
          </cell>
          <cell r="B6851" t="str">
            <v>Rijeka-Venezia</v>
          </cell>
        </row>
        <row r="6852">
          <cell r="A6852" t="str">
            <v>HR3C3412</v>
          </cell>
          <cell r="B6852" t="str">
            <v>Jadransko more</v>
          </cell>
        </row>
        <row r="6853">
          <cell r="A6853" t="str">
            <v>HR3C3414</v>
          </cell>
          <cell r="B6853" t="str">
            <v>Jadransko more</v>
          </cell>
        </row>
        <row r="6854">
          <cell r="A6854" t="str">
            <v>HR400032</v>
          </cell>
          <cell r="B6854" t="str">
            <v>Sedmovrace-Veli Zdrelac</v>
          </cell>
        </row>
        <row r="6855">
          <cell r="A6855" t="str">
            <v>HR40011A</v>
          </cell>
          <cell r="B6855" t="str">
            <v>Vrsar</v>
          </cell>
        </row>
        <row r="6856">
          <cell r="A6856" t="str">
            <v>HR40011E</v>
          </cell>
          <cell r="B6856" t="str">
            <v>LMima i Novigrad</v>
          </cell>
        </row>
        <row r="6857">
          <cell r="A6857" t="str">
            <v>HR40011I</v>
          </cell>
          <cell r="B6857" t="str">
            <v>Piranski zaljev</v>
          </cell>
        </row>
        <row r="6858">
          <cell r="A6858" t="str">
            <v>HR40020G</v>
          </cell>
          <cell r="B6858" t="str">
            <v>Tihi Kanal</v>
          </cell>
        </row>
        <row r="6859">
          <cell r="A6859" t="str">
            <v>HR40022A</v>
          </cell>
          <cell r="B6859" t="str">
            <v>Mali i Veli Losinj</v>
          </cell>
        </row>
        <row r="6860">
          <cell r="A6860" t="str">
            <v>HR40037D</v>
          </cell>
          <cell r="B6860" t="str">
            <v>Pasmanski Tjesnac</v>
          </cell>
        </row>
        <row r="6861">
          <cell r="A6861" t="str">
            <v>HR40037E</v>
          </cell>
          <cell r="B6861" t="str">
            <v>Luka Telascica</v>
          </cell>
        </row>
        <row r="6862">
          <cell r="A6862" t="str">
            <v>HR400512</v>
          </cell>
          <cell r="B6862" t="str">
            <v>Kornat-Murter</v>
          </cell>
        </row>
        <row r="6863">
          <cell r="A6863" t="str">
            <v>HR400533</v>
          </cell>
          <cell r="B6863" t="str">
            <v>Sibenski kanal</v>
          </cell>
        </row>
        <row r="6864">
          <cell r="A6864" t="str">
            <v>HR400535</v>
          </cell>
          <cell r="B6864" t="str">
            <v>Starogradski zaljev</v>
          </cell>
        </row>
        <row r="6865">
          <cell r="A6865" t="str">
            <v>HR40535C</v>
          </cell>
          <cell r="B6865" t="str">
            <v>Vrboska-Jelsa</v>
          </cell>
        </row>
        <row r="6866">
          <cell r="A6866" t="str">
            <v>HR40535F</v>
          </cell>
          <cell r="B6866" t="str">
            <v>Zaljev Vela Luka</v>
          </cell>
        </row>
        <row r="6867">
          <cell r="A6867" t="str">
            <v>HR40535G</v>
          </cell>
          <cell r="B6867" t="str">
            <v>Maslinica</v>
          </cell>
        </row>
        <row r="6868">
          <cell r="A6868" t="str">
            <v>HR40535H</v>
          </cell>
          <cell r="B6868" t="str">
            <v>Sidriste Prizba</v>
          </cell>
        </row>
        <row r="6869">
          <cell r="A6869" t="str">
            <v>HR4535D0</v>
          </cell>
          <cell r="B6869" t="str">
            <v>Brna</v>
          </cell>
        </row>
        <row r="6870">
          <cell r="A6870" t="str">
            <v>HR4535E0</v>
          </cell>
          <cell r="B6870" t="str">
            <v>Title Not Specified</v>
          </cell>
        </row>
        <row r="6871">
          <cell r="A6871" t="str">
            <v>HR4535I0</v>
          </cell>
          <cell r="B6871" t="str">
            <v>Title Not Specified</v>
          </cell>
        </row>
        <row r="6872">
          <cell r="A6872" t="str">
            <v>HR4A0003</v>
          </cell>
          <cell r="B6872" t="str">
            <v>Pula - Cres</v>
          </cell>
        </row>
        <row r="6873">
          <cell r="A6873" t="str">
            <v>HR4A0004</v>
          </cell>
          <cell r="B6873" t="str">
            <v>Rijecki zaljev</v>
          </cell>
        </row>
        <row r="6874">
          <cell r="A6874" t="str">
            <v>HR4A0020</v>
          </cell>
          <cell r="B6874" t="str">
            <v>Dubrovnik</v>
          </cell>
        </row>
        <row r="6875">
          <cell r="A6875" t="str">
            <v>HR500015</v>
          </cell>
          <cell r="B6875" t="str">
            <v>Rijeka</v>
          </cell>
        </row>
        <row r="6876">
          <cell r="A6876" t="str">
            <v>HR500050</v>
          </cell>
          <cell r="B6876" t="str">
            <v>Pakleni Kanal</v>
          </cell>
        </row>
        <row r="6877">
          <cell r="A6877" t="str">
            <v>HR500063</v>
          </cell>
          <cell r="B6877" t="str">
            <v>Ploce</v>
          </cell>
        </row>
        <row r="6878">
          <cell r="A6878" t="str">
            <v>HR5000LN</v>
          </cell>
          <cell r="B6878" t="str">
            <v>Novigrad</v>
          </cell>
        </row>
        <row r="6879">
          <cell r="A6879" t="str">
            <v>HR5000LV</v>
          </cell>
          <cell r="B6879" t="str">
            <v>Luka Veruda</v>
          </cell>
        </row>
        <row r="6880">
          <cell r="A6880" t="str">
            <v>HR50011B</v>
          </cell>
          <cell r="B6880" t="str">
            <v>Umag</v>
          </cell>
        </row>
        <row r="6881">
          <cell r="A6881" t="str">
            <v>HR50011C</v>
          </cell>
          <cell r="B6881" t="str">
            <v>Luka Crvar</v>
          </cell>
        </row>
        <row r="6882">
          <cell r="A6882" t="str">
            <v>HR50011G</v>
          </cell>
          <cell r="B6882" t="str">
            <v>Porec</v>
          </cell>
        </row>
        <row r="6883">
          <cell r="A6883" t="str">
            <v>HR50011H</v>
          </cell>
          <cell r="B6883" t="str">
            <v>Rovinj</v>
          </cell>
        </row>
        <row r="6884">
          <cell r="A6884" t="str">
            <v>HR50011J</v>
          </cell>
          <cell r="B6884" t="str">
            <v>Novigrad</v>
          </cell>
        </row>
        <row r="6885">
          <cell r="A6885" t="str">
            <v>HR50013B</v>
          </cell>
          <cell r="B6885" t="str">
            <v>Zaljev Rasa</v>
          </cell>
        </row>
        <row r="6886">
          <cell r="A6886" t="str">
            <v>HR50014C</v>
          </cell>
          <cell r="B6886" t="str">
            <v>Plominska Luka</v>
          </cell>
        </row>
        <row r="6887">
          <cell r="A6887" t="str">
            <v>HR50016B</v>
          </cell>
          <cell r="B6887" t="str">
            <v>Omisaljski zaljev</v>
          </cell>
        </row>
        <row r="6888">
          <cell r="A6888" t="str">
            <v>HR50017C</v>
          </cell>
          <cell r="B6888" t="str">
            <v>Bakarski Zaljev</v>
          </cell>
        </row>
        <row r="6889">
          <cell r="A6889" t="str">
            <v>HR50020A</v>
          </cell>
          <cell r="B6889" t="str">
            <v>Rabac</v>
          </cell>
        </row>
        <row r="6890">
          <cell r="A6890" t="str">
            <v>HR50020B</v>
          </cell>
          <cell r="B6890" t="str">
            <v>Krk</v>
          </cell>
        </row>
        <row r="6891">
          <cell r="A6891" t="str">
            <v>HR50020C</v>
          </cell>
          <cell r="B6891" t="str">
            <v>Senj</v>
          </cell>
        </row>
        <row r="6892">
          <cell r="A6892" t="str">
            <v>HR50020D</v>
          </cell>
          <cell r="B6892" t="str">
            <v>Rab</v>
          </cell>
        </row>
        <row r="6893">
          <cell r="A6893" t="str">
            <v>HR50020E</v>
          </cell>
          <cell r="B6893" t="str">
            <v>Puntarska draga</v>
          </cell>
        </row>
        <row r="6894">
          <cell r="A6894" t="str">
            <v>HR50020F</v>
          </cell>
          <cell r="B6894" t="str">
            <v>Cres</v>
          </cell>
        </row>
        <row r="6895">
          <cell r="A6895" t="str">
            <v>HR50022B</v>
          </cell>
          <cell r="B6895" t="str">
            <v>Luka Jablanac</v>
          </cell>
        </row>
        <row r="6896">
          <cell r="A6896" t="str">
            <v>HR50022C</v>
          </cell>
          <cell r="B6896" t="str">
            <v>Ilovicka vrata</v>
          </cell>
        </row>
        <row r="6897">
          <cell r="A6897" t="str">
            <v>HR50022D</v>
          </cell>
          <cell r="B6897" t="str">
            <v>Prolaz Zapuntel</v>
          </cell>
        </row>
        <row r="6898">
          <cell r="A6898" t="str">
            <v>HR50022E</v>
          </cell>
          <cell r="B6898" t="str">
            <v>Novalja</v>
          </cell>
        </row>
        <row r="6899">
          <cell r="A6899" t="str">
            <v>HR50037C</v>
          </cell>
          <cell r="B6899" t="str">
            <v>Prolaz Vela Proversa</v>
          </cell>
        </row>
        <row r="6900">
          <cell r="A6900" t="str">
            <v>HR50037G</v>
          </cell>
          <cell r="B6900" t="str">
            <v>Luka Zdrelac</v>
          </cell>
        </row>
        <row r="6901">
          <cell r="A6901" t="str">
            <v>HR50047E</v>
          </cell>
          <cell r="B6901" t="str">
            <v>Split Kastelanski zaljev</v>
          </cell>
        </row>
        <row r="6902">
          <cell r="A6902" t="str">
            <v>HR500512</v>
          </cell>
          <cell r="B6902" t="str">
            <v>Murterski kanal - SE dio</v>
          </cell>
        </row>
        <row r="6903">
          <cell r="A6903" t="str">
            <v>HR500533</v>
          </cell>
          <cell r="B6903" t="str">
            <v>Luka Sibenik</v>
          </cell>
        </row>
        <row r="6904">
          <cell r="A6904" t="str">
            <v>HR50083D</v>
          </cell>
          <cell r="B6904" t="str">
            <v>Dubrovnik</v>
          </cell>
        </row>
        <row r="6905">
          <cell r="A6905" t="str">
            <v>HR500ZS1</v>
          </cell>
          <cell r="B6905" t="str">
            <v>Soline</v>
          </cell>
        </row>
        <row r="6906">
          <cell r="A6906" t="str">
            <v>HR50535A</v>
          </cell>
          <cell r="B6906" t="str">
            <v>Vis</v>
          </cell>
        </row>
        <row r="6907">
          <cell r="A6907" t="str">
            <v>HR5A003A</v>
          </cell>
          <cell r="B6907" t="str">
            <v>Osorski Tjesnac</v>
          </cell>
        </row>
        <row r="6908">
          <cell r="A6908" t="str">
            <v>HR5A020A</v>
          </cell>
          <cell r="B6908" t="str">
            <v>Sipanska luka i Prolaz Harpoti</v>
          </cell>
        </row>
        <row r="6909">
          <cell r="A6909" t="str">
            <v>HR5A020B</v>
          </cell>
          <cell r="B6909" t="str">
            <v>Luka Zaton</v>
          </cell>
        </row>
        <row r="6910">
          <cell r="A6910" t="str">
            <v>HR5C0016</v>
          </cell>
          <cell r="B6910" t="str">
            <v>Pula</v>
          </cell>
        </row>
        <row r="6911">
          <cell r="A6911" t="str">
            <v>HR5C019C</v>
          </cell>
          <cell r="B6911" t="str">
            <v>Pag</v>
          </cell>
        </row>
        <row r="6912">
          <cell r="A6912" t="str">
            <v>HR5C020A</v>
          </cell>
          <cell r="B6912" t="str">
            <v>Luka Gazenica</v>
          </cell>
        </row>
        <row r="6913">
          <cell r="A6913" t="str">
            <v>HR5C020B</v>
          </cell>
          <cell r="B6913" t="str">
            <v>Zadar</v>
          </cell>
        </row>
        <row r="6914">
          <cell r="A6914" t="str">
            <v>HR5C021A</v>
          </cell>
          <cell r="B6914" t="str">
            <v>Splitska vrata</v>
          </cell>
        </row>
        <row r="6915">
          <cell r="A6915" t="str">
            <v>HR5C026A</v>
          </cell>
          <cell r="B6915" t="str">
            <v>Makarska</v>
          </cell>
        </row>
        <row r="6916">
          <cell r="A6916" t="str">
            <v>HR5C027A</v>
          </cell>
          <cell r="B6916" t="str">
            <v>Luka Polace</v>
          </cell>
        </row>
        <row r="6917">
          <cell r="A6917" t="str">
            <v>HR5C027B</v>
          </cell>
          <cell r="B6917" t="str">
            <v>Luka Slano</v>
          </cell>
        </row>
        <row r="6918">
          <cell r="A6918" t="str">
            <v>HR5C028A</v>
          </cell>
          <cell r="B6918" t="str">
            <v>Cavtat</v>
          </cell>
        </row>
        <row r="6919">
          <cell r="A6919" t="str">
            <v>HR600018</v>
          </cell>
          <cell r="B6919" t="str">
            <v>Luka Rijeka</v>
          </cell>
        </row>
        <row r="6920">
          <cell r="A6920" t="str">
            <v>HR60013A</v>
          </cell>
          <cell r="B6920" t="str">
            <v>Brsica-Trget</v>
          </cell>
        </row>
        <row r="6921">
          <cell r="A6921" t="str">
            <v>HR60014A</v>
          </cell>
          <cell r="B6921" t="str">
            <v>Plomin l Prist Za Ugljen</v>
          </cell>
        </row>
        <row r="6922">
          <cell r="A6922" t="str">
            <v>HR60014B</v>
          </cell>
          <cell r="B6922" t="str">
            <v>Plomin l Traj Luka</v>
          </cell>
        </row>
        <row r="6923">
          <cell r="A6923" t="str">
            <v>HR60015B</v>
          </cell>
          <cell r="B6923" t="str">
            <v>Rijeka Luka Torpedo</v>
          </cell>
        </row>
        <row r="6924">
          <cell r="A6924" t="str">
            <v>HR60016A</v>
          </cell>
          <cell r="B6924" t="str">
            <v>Tankerski vez Omisalj</v>
          </cell>
        </row>
        <row r="6925">
          <cell r="A6925" t="str">
            <v>HR60017A</v>
          </cell>
          <cell r="B6925" t="str">
            <v>Bakar - Goranin</v>
          </cell>
        </row>
        <row r="6926">
          <cell r="A6926" t="str">
            <v>HR60017B</v>
          </cell>
          <cell r="B6926" t="str">
            <v>Pristan Podbok</v>
          </cell>
        </row>
        <row r="6927">
          <cell r="A6927" t="str">
            <v>HR60018A</v>
          </cell>
          <cell r="B6927" t="str">
            <v>Petrolejska luka</v>
          </cell>
        </row>
        <row r="6928">
          <cell r="A6928" t="str">
            <v>HR60018B</v>
          </cell>
          <cell r="B6928" t="str">
            <v>Brajdica-Kontejnerski terminal</v>
          </cell>
        </row>
        <row r="6929">
          <cell r="A6929" t="str">
            <v>HR60022F</v>
          </cell>
          <cell r="B6929" t="str">
            <v>Uvala Mala Stinica</v>
          </cell>
        </row>
        <row r="6930">
          <cell r="A6930" t="str">
            <v>HR60037A</v>
          </cell>
          <cell r="B6930" t="str">
            <v>Prolaz Mali Zdrelac</v>
          </cell>
        </row>
        <row r="6931">
          <cell r="A6931" t="str">
            <v>HR60037B</v>
          </cell>
          <cell r="B6931" t="str">
            <v>Prolaz Mala Proversa</v>
          </cell>
        </row>
        <row r="6932">
          <cell r="A6932" t="str">
            <v>HR60047B</v>
          </cell>
          <cell r="B6932" t="str">
            <v>Bazen Vranjic</v>
          </cell>
        </row>
        <row r="6933">
          <cell r="A6933" t="str">
            <v>HR60047C</v>
          </cell>
          <cell r="B6933" t="str">
            <v>Split - Bazen Solin</v>
          </cell>
        </row>
        <row r="6934">
          <cell r="A6934" t="str">
            <v>HR60047F</v>
          </cell>
          <cell r="B6934" t="str">
            <v>Split Gradska luka</v>
          </cell>
        </row>
        <row r="6935">
          <cell r="A6935" t="str">
            <v>HR60050A</v>
          </cell>
          <cell r="B6935" t="str">
            <v>Luka Hvar</v>
          </cell>
        </row>
        <row r="6936">
          <cell r="A6936" t="str">
            <v>HR60050C</v>
          </cell>
          <cell r="B6936" t="str">
            <v>Marina Palmizana</v>
          </cell>
        </row>
        <row r="6937">
          <cell r="A6937" t="str">
            <v>HR60083A</v>
          </cell>
          <cell r="B6937" t="str">
            <v>Luka Gruz</v>
          </cell>
        </row>
        <row r="6938">
          <cell r="A6938" t="str">
            <v>HR60083B</v>
          </cell>
          <cell r="B6938" t="str">
            <v>Stara luka</v>
          </cell>
        </row>
        <row r="6939">
          <cell r="A6939" t="str">
            <v>HR600L01</v>
          </cell>
          <cell r="B6939" t="str">
            <v>Lucica Valeta</v>
          </cell>
        </row>
        <row r="6940">
          <cell r="A6940" t="str">
            <v>HR600L02</v>
          </cell>
          <cell r="B6940" t="str">
            <v>Lucica Bijela uvala</v>
          </cell>
        </row>
        <row r="6941">
          <cell r="A6941" t="str">
            <v>HR600L03</v>
          </cell>
          <cell r="B6941" t="str">
            <v>Klenovica</v>
          </cell>
        </row>
        <row r="6942">
          <cell r="A6942" t="str">
            <v>HR600L04</v>
          </cell>
          <cell r="B6942" t="str">
            <v>Luka i Marina Vrsar</v>
          </cell>
        </row>
        <row r="6943">
          <cell r="A6943" t="str">
            <v>HR600L05</v>
          </cell>
          <cell r="B6943" t="str">
            <v>Luka Dunat</v>
          </cell>
        </row>
        <row r="6944">
          <cell r="A6944" t="str">
            <v>HR600L06</v>
          </cell>
          <cell r="B6944" t="str">
            <v>Luka Susak</v>
          </cell>
        </row>
        <row r="6945">
          <cell r="A6945" t="str">
            <v>HR600L07</v>
          </cell>
          <cell r="B6945" t="str">
            <v>Njivice</v>
          </cell>
        </row>
        <row r="6946">
          <cell r="A6946" t="str">
            <v>HR600L08</v>
          </cell>
          <cell r="B6946" t="str">
            <v>Nerezine</v>
          </cell>
        </row>
        <row r="6947">
          <cell r="A6947" t="str">
            <v>HR600L09</v>
          </cell>
          <cell r="B6947" t="str">
            <v>Selce</v>
          </cell>
        </row>
        <row r="6948">
          <cell r="A6948" t="str">
            <v>HR600L10</v>
          </cell>
          <cell r="B6948" t="str">
            <v>Brijuni</v>
          </cell>
        </row>
        <row r="6949">
          <cell r="A6949" t="str">
            <v>HR600L11</v>
          </cell>
          <cell r="B6949" t="str">
            <v>Martinscica</v>
          </cell>
        </row>
        <row r="6950">
          <cell r="A6950" t="str">
            <v>HR600L12</v>
          </cell>
          <cell r="B6950" t="str">
            <v>Lovran</v>
          </cell>
        </row>
        <row r="6951">
          <cell r="A6951" t="str">
            <v>HR600L13</v>
          </cell>
          <cell r="B6951" t="str">
            <v>Opatija</v>
          </cell>
        </row>
        <row r="6952">
          <cell r="A6952" t="str">
            <v>HR600L14</v>
          </cell>
          <cell r="B6952" t="str">
            <v>Volosko</v>
          </cell>
        </row>
        <row r="6953">
          <cell r="A6953" t="str">
            <v>HR600L15</v>
          </cell>
          <cell r="B6953" t="str">
            <v>Podurinj</v>
          </cell>
        </row>
        <row r="6954">
          <cell r="A6954" t="str">
            <v>HR600L16</v>
          </cell>
          <cell r="B6954" t="str">
            <v>Bakar-Luka</v>
          </cell>
        </row>
        <row r="6955">
          <cell r="A6955" t="str">
            <v>HR600L17</v>
          </cell>
          <cell r="B6955" t="str">
            <v>Bakarac</v>
          </cell>
        </row>
        <row r="6956">
          <cell r="A6956" t="str">
            <v>HR600L18</v>
          </cell>
          <cell r="B6956" t="str">
            <v>Kraljevica</v>
          </cell>
        </row>
        <row r="6957">
          <cell r="A6957" t="str">
            <v>HR600L19</v>
          </cell>
          <cell r="B6957" t="str">
            <v>Haludovo-Ribarsko selo</v>
          </cell>
        </row>
        <row r="6958">
          <cell r="A6958" t="str">
            <v>HR600L20</v>
          </cell>
          <cell r="B6958" t="str">
            <v>Malinska</v>
          </cell>
        </row>
        <row r="6959">
          <cell r="A6959" t="str">
            <v>HR600L21</v>
          </cell>
          <cell r="B6959" t="str">
            <v>Glavotok</v>
          </cell>
        </row>
        <row r="6960">
          <cell r="A6960" t="str">
            <v>HR600L22</v>
          </cell>
          <cell r="B6960" t="str">
            <v>Krk</v>
          </cell>
        </row>
        <row r="6961">
          <cell r="A6961" t="str">
            <v>HR600L23</v>
          </cell>
          <cell r="B6961" t="str">
            <v>Stara Baska</v>
          </cell>
        </row>
        <row r="6962">
          <cell r="A6962" t="str">
            <v>HR600L24</v>
          </cell>
          <cell r="B6962" t="str">
            <v>Novalja</v>
          </cell>
        </row>
        <row r="6963">
          <cell r="A6963" t="str">
            <v>HR600L25</v>
          </cell>
          <cell r="B6963" t="str">
            <v>Koromacna</v>
          </cell>
        </row>
        <row r="6964">
          <cell r="A6964" t="str">
            <v>HR600L26</v>
          </cell>
          <cell r="B6964" t="str">
            <v>Rovenska</v>
          </cell>
        </row>
        <row r="6965">
          <cell r="A6965" t="str">
            <v>HR600L27</v>
          </cell>
          <cell r="B6965" t="str">
            <v>Ilovik</v>
          </cell>
        </row>
        <row r="6966">
          <cell r="A6966" t="str">
            <v>HR600L28</v>
          </cell>
          <cell r="B6966" t="str">
            <v>Silo</v>
          </cell>
        </row>
        <row r="6967">
          <cell r="A6967" t="str">
            <v>HR600L29</v>
          </cell>
          <cell r="B6967" t="str">
            <v>Vrbnik</v>
          </cell>
        </row>
        <row r="6968">
          <cell r="A6968" t="str">
            <v>HR600L30</v>
          </cell>
          <cell r="B6968" t="str">
            <v>Baska</v>
          </cell>
        </row>
        <row r="6969">
          <cell r="A6969" t="str">
            <v>HR600L31</v>
          </cell>
          <cell r="B6969" t="str">
            <v>Sv.Juraj</v>
          </cell>
        </row>
        <row r="6970">
          <cell r="A6970" t="str">
            <v>HR600L32</v>
          </cell>
          <cell r="B6970" t="str">
            <v>Lukovo Otocko</v>
          </cell>
        </row>
        <row r="6971">
          <cell r="A6971" t="str">
            <v>HR600L33</v>
          </cell>
          <cell r="B6971" t="str">
            <v>Starigrad</v>
          </cell>
        </row>
        <row r="6972">
          <cell r="A6972" t="str">
            <v>HR600L34</v>
          </cell>
          <cell r="B6972" t="str">
            <v>Jablanac</v>
          </cell>
        </row>
        <row r="6973">
          <cell r="A6973" t="str">
            <v>HR600L35</v>
          </cell>
          <cell r="B6973" t="str">
            <v>Karlobag</v>
          </cell>
        </row>
        <row r="6974">
          <cell r="A6974" t="str">
            <v>HR600L37</v>
          </cell>
          <cell r="B6974" t="str">
            <v>Starigrad-Paklenica</v>
          </cell>
        </row>
        <row r="6975">
          <cell r="A6975" t="str">
            <v>HR600L38</v>
          </cell>
          <cell r="B6975" t="str">
            <v>Vinjerac</v>
          </cell>
        </row>
        <row r="6976">
          <cell r="A6976" t="str">
            <v>HR600L39</v>
          </cell>
          <cell r="B6976" t="str">
            <v>Razanac</v>
          </cell>
        </row>
        <row r="6977">
          <cell r="A6977" t="str">
            <v>HR600L40</v>
          </cell>
          <cell r="B6977" t="str">
            <v>Povljana</v>
          </cell>
        </row>
        <row r="6978">
          <cell r="A6978" t="str">
            <v>HR600L41</v>
          </cell>
          <cell r="B6978" t="str">
            <v>Vir</v>
          </cell>
        </row>
        <row r="6979">
          <cell r="A6979" t="str">
            <v>HR600L42</v>
          </cell>
          <cell r="B6979" t="str">
            <v>Privlaka</v>
          </cell>
        </row>
        <row r="6980">
          <cell r="A6980" t="str">
            <v>HR600L43</v>
          </cell>
          <cell r="B6980" t="str">
            <v>Ist</v>
          </cell>
        </row>
        <row r="6981">
          <cell r="A6981" t="str">
            <v>HR600LCT</v>
          </cell>
          <cell r="B6981" t="str">
            <v>Crikvenica</v>
          </cell>
        </row>
        <row r="6982">
          <cell r="A6982" t="str">
            <v>HR600LML</v>
          </cell>
          <cell r="B6982" t="str">
            <v>Mali Losinj Gradska luka</v>
          </cell>
        </row>
        <row r="6983">
          <cell r="A6983" t="str">
            <v>HR600LMO</v>
          </cell>
          <cell r="B6983" t="str">
            <v>Omisalj</v>
          </cell>
        </row>
        <row r="6984">
          <cell r="A6984" t="str">
            <v>HR600LNS</v>
          </cell>
          <cell r="B6984" t="str">
            <v>Sveti Andrija - N i S pristan</v>
          </cell>
        </row>
        <row r="6985">
          <cell r="A6985" t="str">
            <v>HR600LP1</v>
          </cell>
          <cell r="B6985" t="str">
            <v>Punat</v>
          </cell>
        </row>
        <row r="6986">
          <cell r="A6986" t="str">
            <v>HR600LPT</v>
          </cell>
          <cell r="B6986" t="str">
            <v>Pula-trgovacka luka</v>
          </cell>
        </row>
        <row r="6987">
          <cell r="A6987" t="str">
            <v>HR600LT1</v>
          </cell>
          <cell r="B6987" t="str">
            <v>Stara Novalja</v>
          </cell>
        </row>
        <row r="6988">
          <cell r="A6988" t="str">
            <v>HR600LTF</v>
          </cell>
          <cell r="B6988" t="str">
            <v>Fazana</v>
          </cell>
        </row>
        <row r="6989">
          <cell r="A6989" t="str">
            <v>HR600LTO</v>
          </cell>
          <cell r="B6989" t="str">
            <v>Olib</v>
          </cell>
        </row>
        <row r="6990">
          <cell r="A6990" t="str">
            <v>HR600LTZ</v>
          </cell>
          <cell r="B6990" t="str">
            <v>Zalic</v>
          </cell>
        </row>
        <row r="6991">
          <cell r="A6991" t="str">
            <v>HR600LVL</v>
          </cell>
          <cell r="B6991" t="str">
            <v>Veli Losinj</v>
          </cell>
        </row>
        <row r="6992">
          <cell r="A6992" t="str">
            <v>HR600M01</v>
          </cell>
          <cell r="B6992" t="str">
            <v>Borik</v>
          </cell>
        </row>
        <row r="6993">
          <cell r="A6993" t="str">
            <v>HR600M02</v>
          </cell>
          <cell r="B6993" t="str">
            <v>Dalmacija</v>
          </cell>
        </row>
        <row r="6994">
          <cell r="A6994" t="str">
            <v>HR600M04</v>
          </cell>
          <cell r="B6994" t="str">
            <v>Marina Umag</v>
          </cell>
        </row>
        <row r="6995">
          <cell r="A6995" t="str">
            <v>HR600M05</v>
          </cell>
          <cell r="B6995" t="str">
            <v>Marina Mandalina</v>
          </cell>
        </row>
        <row r="6996">
          <cell r="A6996" t="str">
            <v>HR600M06</v>
          </cell>
          <cell r="B6996" t="str">
            <v>Marina Trogir</v>
          </cell>
        </row>
        <row r="6997">
          <cell r="A6997" t="str">
            <v>HR600M07</v>
          </cell>
          <cell r="B6997" t="str">
            <v>Marina Rovinj</v>
          </cell>
        </row>
        <row r="6998">
          <cell r="A6998" t="str">
            <v>HR600M08</v>
          </cell>
          <cell r="B6998" t="str">
            <v>Not Specified</v>
          </cell>
        </row>
        <row r="6999">
          <cell r="A6999" t="str">
            <v>HR600M09</v>
          </cell>
          <cell r="B6999" t="str">
            <v>Marina Hramina</v>
          </cell>
        </row>
        <row r="7000">
          <cell r="A7000" t="str">
            <v>HR600M10</v>
          </cell>
          <cell r="B7000" t="str">
            <v>Marina Pomer</v>
          </cell>
        </row>
        <row r="7001">
          <cell r="A7001" t="str">
            <v>HR600M11</v>
          </cell>
          <cell r="B7001" t="str">
            <v>Marina Pirovac</v>
          </cell>
        </row>
        <row r="7002">
          <cell r="A7002" t="str">
            <v>HR600M12</v>
          </cell>
          <cell r="B7002" t="str">
            <v>Marina Jezera</v>
          </cell>
        </row>
        <row r="7003">
          <cell r="A7003" t="str">
            <v>HR600M13</v>
          </cell>
          <cell r="B7003" t="str">
            <v>Marina Piskera</v>
          </cell>
        </row>
        <row r="7004">
          <cell r="A7004" t="str">
            <v>HR600M14</v>
          </cell>
          <cell r="B7004" t="str">
            <v>Marina Zut</v>
          </cell>
        </row>
        <row r="7005">
          <cell r="A7005" t="str">
            <v>HR600M17</v>
          </cell>
          <cell r="B7005" t="str">
            <v>Marina Rab</v>
          </cell>
        </row>
        <row r="7006">
          <cell r="A7006" t="str">
            <v>HR600M18</v>
          </cell>
          <cell r="B7006" t="str">
            <v>Marina Simuni</v>
          </cell>
        </row>
        <row r="7007">
          <cell r="A7007" t="str">
            <v>HR600M19</v>
          </cell>
          <cell r="B7007" t="str">
            <v>Marina Vodice</v>
          </cell>
        </row>
        <row r="7008">
          <cell r="A7008" t="str">
            <v>HR600M20</v>
          </cell>
          <cell r="B7008" t="str">
            <v>Marina Supetarska Draga</v>
          </cell>
        </row>
        <row r="7009">
          <cell r="A7009" t="str">
            <v>HR600M21</v>
          </cell>
          <cell r="B7009" t="str">
            <v>Marina Punat</v>
          </cell>
        </row>
        <row r="7010">
          <cell r="A7010" t="str">
            <v>HR600M22</v>
          </cell>
          <cell r="B7010" t="str">
            <v>Marina Dubrovnik</v>
          </cell>
        </row>
        <row r="7011">
          <cell r="A7011" t="str">
            <v>HR600M23</v>
          </cell>
          <cell r="B7011" t="str">
            <v>Marina Slano</v>
          </cell>
        </row>
        <row r="7012">
          <cell r="A7012" t="str">
            <v>HR600M24</v>
          </cell>
          <cell r="B7012" t="str">
            <v>Marina Korcula</v>
          </cell>
        </row>
        <row r="7013">
          <cell r="A7013" t="str">
            <v>HR600M25</v>
          </cell>
          <cell r="B7013" t="str">
            <v>Marina Milna</v>
          </cell>
        </row>
        <row r="7014">
          <cell r="A7014" t="str">
            <v>HR600M26</v>
          </cell>
          <cell r="B7014" t="str">
            <v>Marina Vrboska</v>
          </cell>
        </row>
        <row r="7015">
          <cell r="A7015" t="str">
            <v>HR600M27</v>
          </cell>
          <cell r="B7015" t="str">
            <v>Marina Zaton</v>
          </cell>
        </row>
        <row r="7016">
          <cell r="A7016" t="str">
            <v>HR600M28</v>
          </cell>
          <cell r="B7016" t="str">
            <v>Marine Kornati i Sangulin</v>
          </cell>
        </row>
        <row r="7017">
          <cell r="A7017" t="str">
            <v>HR600M29</v>
          </cell>
          <cell r="B7017" t="str">
            <v>Marina Sutomiscica</v>
          </cell>
        </row>
        <row r="7018">
          <cell r="A7018" t="str">
            <v>HR600M30</v>
          </cell>
          <cell r="B7018" t="str">
            <v>Marina Podvorska</v>
          </cell>
        </row>
        <row r="7019">
          <cell r="A7019" t="str">
            <v>HR600M31</v>
          </cell>
          <cell r="B7019" t="str">
            <v>Marina Murovska</v>
          </cell>
        </row>
        <row r="7020">
          <cell r="A7020" t="str">
            <v>HR600M32</v>
          </cell>
          <cell r="B7020" t="str">
            <v>Marina Preko</v>
          </cell>
        </row>
        <row r="7021">
          <cell r="A7021" t="str">
            <v>HR600M33</v>
          </cell>
          <cell r="B7021" t="str">
            <v>Marina Cikat</v>
          </cell>
        </row>
        <row r="7022">
          <cell r="A7022" t="str">
            <v>HR600M34</v>
          </cell>
          <cell r="B7022" t="str">
            <v>Marina Veruda - S dio</v>
          </cell>
        </row>
        <row r="7023">
          <cell r="A7023" t="str">
            <v>HR600M35</v>
          </cell>
          <cell r="B7023" t="str">
            <v>Marina i lucica Porec</v>
          </cell>
        </row>
        <row r="7024">
          <cell r="A7024" t="str">
            <v>HR600M36</v>
          </cell>
          <cell r="B7024" t="str">
            <v>Marina Cervar-Porat</v>
          </cell>
        </row>
        <row r="7025">
          <cell r="A7025" t="str">
            <v>HR600M37</v>
          </cell>
          <cell r="B7025" t="str">
            <v>Marina Parentium</v>
          </cell>
        </row>
        <row r="7026">
          <cell r="A7026" t="str">
            <v>HR600M38</v>
          </cell>
          <cell r="B7026" t="str">
            <v>Marina Mali Losinj</v>
          </cell>
        </row>
        <row r="7027">
          <cell r="A7027" t="str">
            <v>HR600M39</v>
          </cell>
          <cell r="B7027" t="str">
            <v>Marina Valalta</v>
          </cell>
        </row>
        <row r="7028">
          <cell r="A7028" t="str">
            <v>HR600M3A</v>
          </cell>
          <cell r="B7028" t="str">
            <v>Marina Skradin</v>
          </cell>
        </row>
        <row r="7029">
          <cell r="A7029" t="str">
            <v>HR600M40</v>
          </cell>
          <cell r="B7029" t="str">
            <v>Marina Admiral</v>
          </cell>
        </row>
        <row r="7030">
          <cell r="A7030" t="str">
            <v>HR600OTJ</v>
          </cell>
          <cell r="B7030" t="str">
            <v>Osorski tjesnac</v>
          </cell>
        </row>
        <row r="7031">
          <cell r="A7031" t="str">
            <v>HR600P03</v>
          </cell>
          <cell r="B7031" t="str">
            <v>Unije</v>
          </cell>
        </row>
        <row r="7032">
          <cell r="A7032" t="str">
            <v>HR600P04</v>
          </cell>
          <cell r="B7032" t="str">
            <v>Moscenicka Draga</v>
          </cell>
        </row>
        <row r="7033">
          <cell r="A7033" t="str">
            <v>HR600P05</v>
          </cell>
          <cell r="B7033" t="str">
            <v>Medveja</v>
          </cell>
        </row>
        <row r="7034">
          <cell r="A7034" t="str">
            <v>HR600P06</v>
          </cell>
          <cell r="B7034" t="str">
            <v>Ika</v>
          </cell>
        </row>
        <row r="7035">
          <cell r="A7035" t="str">
            <v>HR600P07</v>
          </cell>
          <cell r="B7035" t="str">
            <v>Lim-pristan</v>
          </cell>
        </row>
        <row r="7036">
          <cell r="A7036" t="str">
            <v>HR600P08</v>
          </cell>
          <cell r="B7036" t="str">
            <v>Uvala Scott</v>
          </cell>
        </row>
        <row r="7037">
          <cell r="A7037" t="str">
            <v>HR600P09</v>
          </cell>
          <cell r="B7037" t="str">
            <v>Jadranovo</v>
          </cell>
        </row>
        <row r="7038">
          <cell r="A7038" t="str">
            <v>HR600P10</v>
          </cell>
          <cell r="B7038" t="str">
            <v>Klimno</v>
          </cell>
        </row>
        <row r="7039">
          <cell r="A7039" t="str">
            <v>HR600P11</v>
          </cell>
          <cell r="B7039" t="str">
            <v>Donja Klada</v>
          </cell>
        </row>
        <row r="7040">
          <cell r="A7040" t="str">
            <v>HR600P12</v>
          </cell>
          <cell r="B7040" t="str">
            <v>Tribanj-Sv.Marija i Magdalena</v>
          </cell>
        </row>
        <row r="7041">
          <cell r="A7041" t="str">
            <v>HR600P13</v>
          </cell>
          <cell r="B7041" t="str">
            <v>Obrovac</v>
          </cell>
        </row>
        <row r="7042">
          <cell r="A7042" t="str">
            <v>HR600P14</v>
          </cell>
          <cell r="B7042" t="str">
            <v>Novigrad-pristan</v>
          </cell>
        </row>
        <row r="7043">
          <cell r="A7043" t="str">
            <v>HR600TC1</v>
          </cell>
          <cell r="B7043" t="str">
            <v>Cresnjeva</v>
          </cell>
        </row>
        <row r="7044">
          <cell r="A7044" t="str">
            <v>HR600TL1</v>
          </cell>
          <cell r="B7044" t="str">
            <v>Lopar</v>
          </cell>
        </row>
        <row r="7045">
          <cell r="A7045" t="str">
            <v>HR600TM1</v>
          </cell>
          <cell r="B7045" t="str">
            <v>Misnjak-trajektni pristan</v>
          </cell>
        </row>
        <row r="7046">
          <cell r="A7046" t="str">
            <v>HR600TML</v>
          </cell>
          <cell r="B7046" t="str">
            <v>Brodogradiliste</v>
          </cell>
        </row>
        <row r="7047">
          <cell r="A7047" t="str">
            <v>HR600TP1</v>
          </cell>
          <cell r="B7047" t="str">
            <v>Porozina-tr pristan</v>
          </cell>
        </row>
        <row r="7048">
          <cell r="A7048" t="str">
            <v>HR600TV1</v>
          </cell>
          <cell r="B7048" t="str">
            <v>Voz</v>
          </cell>
        </row>
        <row r="7049">
          <cell r="A7049" t="str">
            <v>HR600U01</v>
          </cell>
          <cell r="B7049" t="str">
            <v>Tunarica</v>
          </cell>
        </row>
        <row r="7050">
          <cell r="A7050" t="str">
            <v>HR600U02</v>
          </cell>
          <cell r="B7050" t="str">
            <v>Zurkovo</v>
          </cell>
        </row>
        <row r="7051">
          <cell r="A7051" t="str">
            <v>HR600U03</v>
          </cell>
          <cell r="B7051" t="str">
            <v>Uvala Tetina</v>
          </cell>
        </row>
        <row r="7052">
          <cell r="A7052" t="str">
            <v>HR600U04</v>
          </cell>
          <cell r="B7052" t="str">
            <v>Uvala Melna</v>
          </cell>
        </row>
        <row r="7053">
          <cell r="A7053" t="str">
            <v>HR600U05</v>
          </cell>
          <cell r="B7053" t="str">
            <v>Tovarnele</v>
          </cell>
        </row>
        <row r="7054">
          <cell r="A7054" t="str">
            <v>HR600U06</v>
          </cell>
          <cell r="B7054" t="str">
            <v>Slana</v>
          </cell>
        </row>
        <row r="7055">
          <cell r="A7055" t="str">
            <v>HR600U07</v>
          </cell>
          <cell r="B7055" t="str">
            <v>Duboka</v>
          </cell>
        </row>
        <row r="7056">
          <cell r="A7056" t="str">
            <v>HR600U08</v>
          </cell>
          <cell r="B7056" t="str">
            <v>Mandre</v>
          </cell>
        </row>
        <row r="7057">
          <cell r="A7057" t="str">
            <v>HR6011LS</v>
          </cell>
          <cell r="B7057" t="str">
            <v>Luka Savudrija</v>
          </cell>
        </row>
        <row r="7058">
          <cell r="A7058" t="str">
            <v>HR60LMNV</v>
          </cell>
          <cell r="B7058" t="str">
            <v>Novi Vinodolski</v>
          </cell>
        </row>
        <row r="7059">
          <cell r="A7059" t="str">
            <v>HR6C019A</v>
          </cell>
          <cell r="B7059" t="str">
            <v>Uvala Zigljen</v>
          </cell>
        </row>
        <row r="7060">
          <cell r="A7060" t="str">
            <v>HR6C019B</v>
          </cell>
          <cell r="B7060" t="str">
            <v>Uvala Prizna</v>
          </cell>
        </row>
        <row r="7061">
          <cell r="A7061" t="str">
            <v>HR6M0015</v>
          </cell>
          <cell r="B7061" t="str">
            <v>Marina Opatija</v>
          </cell>
        </row>
        <row r="7062">
          <cell r="A7062" t="str">
            <v>HR6M0016</v>
          </cell>
          <cell r="B7062" t="str">
            <v>Marina Cres</v>
          </cell>
        </row>
        <row r="7063">
          <cell r="A7063" t="str">
            <v>I1400305</v>
          </cell>
          <cell r="B7063" t="str">
            <v>Mifrats Hefa HeIfa Bay</v>
          </cell>
        </row>
        <row r="7064">
          <cell r="A7064" t="str">
            <v>I1400311</v>
          </cell>
          <cell r="B7064" t="str">
            <v>Hadera Port</v>
          </cell>
        </row>
        <row r="7065">
          <cell r="A7065" t="str">
            <v>I1400312</v>
          </cell>
          <cell r="B7065" t="str">
            <v>Hadera LNG Port</v>
          </cell>
        </row>
        <row r="7066">
          <cell r="A7066" t="str">
            <v>I1400313</v>
          </cell>
          <cell r="B7066" t="str">
            <v>Tel-Aviv Yafo</v>
          </cell>
        </row>
        <row r="7067">
          <cell r="A7067" t="str">
            <v>I1400323</v>
          </cell>
          <cell r="B7067" t="str">
            <v>Ashdod</v>
          </cell>
        </row>
        <row r="7068">
          <cell r="A7068" t="str">
            <v>I1400501</v>
          </cell>
          <cell r="B7068" t="str">
            <v>Gulf of Eilat</v>
          </cell>
        </row>
        <row r="7069">
          <cell r="A7069" t="str">
            <v>I150500A</v>
          </cell>
          <cell r="B7069" t="str">
            <v>Gulf of Eilat</v>
          </cell>
        </row>
        <row r="7070">
          <cell r="A7070" t="str">
            <v>I160500B</v>
          </cell>
          <cell r="B7070" t="str">
            <v>Eilat Marina</v>
          </cell>
        </row>
        <row r="7071">
          <cell r="A7071" t="str">
            <v>ID100066</v>
          </cell>
          <cell r="B7071" t="str">
            <v>Laut Jawa (Java Sea)</v>
          </cell>
        </row>
        <row r="7072">
          <cell r="A7072" t="str">
            <v>ID100111</v>
          </cell>
          <cell r="B7072" t="str">
            <v>Nusatenggara Dan Laut Flores</v>
          </cell>
        </row>
        <row r="7073">
          <cell r="A7073" t="str">
            <v>ID100112</v>
          </cell>
          <cell r="B7073" t="str">
            <v>Laut Sawu Hingga Laut Banda</v>
          </cell>
        </row>
        <row r="7074">
          <cell r="A7074" t="str">
            <v>ID100121</v>
          </cell>
          <cell r="B7074" t="str">
            <v>Selat Makassar</v>
          </cell>
        </row>
        <row r="7075">
          <cell r="A7075" t="str">
            <v>ID100142</v>
          </cell>
          <cell r="B7075" t="str">
            <v>Pantai Timur Dan Pulau</v>
          </cell>
        </row>
        <row r="7076">
          <cell r="A7076" t="str">
            <v>ID100146</v>
          </cell>
          <cell r="B7076" t="str">
            <v>Maluku Islands</v>
          </cell>
        </row>
        <row r="7077">
          <cell r="A7077" t="str">
            <v>ID100363</v>
          </cell>
          <cell r="B7077" t="str">
            <v>Laut Banda Laut Seram</v>
          </cell>
        </row>
        <row r="7078">
          <cell r="A7078" t="str">
            <v>ID200068</v>
          </cell>
          <cell r="B7078" t="str">
            <v>Bagian Barat</v>
          </cell>
        </row>
        <row r="7079">
          <cell r="A7079" t="str">
            <v>ID200103</v>
          </cell>
          <cell r="B7079" t="str">
            <v>Singapura Hingga Selat Bangka</v>
          </cell>
        </row>
        <row r="7080">
          <cell r="A7080" t="str">
            <v>ID200115</v>
          </cell>
          <cell r="B7080" t="str">
            <v>Tk. Saleh Hingga Tk. Ende Dan P</v>
          </cell>
        </row>
        <row r="7081">
          <cell r="A7081" t="str">
            <v>ID200117</v>
          </cell>
          <cell r="B7081" t="str">
            <v>Pulau Semau Hingga Pulau Romang</v>
          </cell>
        </row>
        <row r="7082">
          <cell r="A7082" t="str">
            <v>ID200136</v>
          </cell>
          <cell r="B7082" t="str">
            <v>Pandang Bengkulu Mentawai</v>
          </cell>
        </row>
        <row r="7083">
          <cell r="A7083" t="str">
            <v>ID200137</v>
          </cell>
          <cell r="B7083" t="str">
            <v>Bengkulu Hingga Ujung Tapokan</v>
          </cell>
        </row>
        <row r="7084">
          <cell r="A7084" t="str">
            <v>ID202794</v>
          </cell>
          <cell r="B7084" t="str">
            <v>Teluk Airitam - Teluk Sebangan</v>
          </cell>
        </row>
        <row r="7085">
          <cell r="A7085" t="str">
            <v>ID202795</v>
          </cell>
          <cell r="B7085" t="str">
            <v>Madura to Pulau Laut</v>
          </cell>
        </row>
        <row r="7086">
          <cell r="A7086" t="str">
            <v>ID202796</v>
          </cell>
          <cell r="B7086" t="str">
            <v>Tanjung  Awarawar</v>
          </cell>
        </row>
        <row r="7087">
          <cell r="A7087" t="str">
            <v>ID202797</v>
          </cell>
          <cell r="B7087" t="str">
            <v>Cirebon to Semarang</v>
          </cell>
        </row>
        <row r="7088">
          <cell r="A7088" t="str">
            <v>ID202862</v>
          </cell>
          <cell r="B7088" t="str">
            <v>Outer Approaches To Selat Sunda</v>
          </cell>
        </row>
        <row r="7089">
          <cell r="A7089" t="str">
            <v>ID202868</v>
          </cell>
          <cell r="B7089" t="str">
            <v>Pulau Tokongkemudi</v>
          </cell>
        </row>
        <row r="7090">
          <cell r="A7090" t="str">
            <v>ID202869</v>
          </cell>
          <cell r="B7090" t="str">
            <v>Outer Appr Singapore Strait</v>
          </cell>
        </row>
        <row r="7091">
          <cell r="A7091" t="str">
            <v>ID202870</v>
          </cell>
          <cell r="B7091" t="str">
            <v>Pulau-Pulau Leman</v>
          </cell>
        </row>
        <row r="7092">
          <cell r="A7092" t="str">
            <v>ID202872</v>
          </cell>
          <cell r="B7092" t="str">
            <v>Selat Karimata Approaches</v>
          </cell>
        </row>
        <row r="7093">
          <cell r="A7093" t="str">
            <v>ID202873</v>
          </cell>
          <cell r="B7093" t="str">
            <v>Selat Gelasa Approaches</v>
          </cell>
        </row>
        <row r="7094">
          <cell r="A7094" t="str">
            <v>ID202875</v>
          </cell>
          <cell r="B7094" t="str">
            <v>Selat Lombok to Pulau Sumba</v>
          </cell>
        </row>
        <row r="7095">
          <cell r="A7095" t="str">
            <v>ID202876</v>
          </cell>
          <cell r="B7095" t="str">
            <v>Selat Lombok And Approaches</v>
          </cell>
        </row>
        <row r="7096">
          <cell r="A7096" t="str">
            <v>ID202877</v>
          </cell>
          <cell r="B7096" t="str">
            <v>Pulau Kapoposangbali</v>
          </cell>
        </row>
        <row r="7097">
          <cell r="A7097" t="str">
            <v>ID202892</v>
          </cell>
          <cell r="B7097" t="str">
            <v>Pulau Sabaru To Tanjung Rangas</v>
          </cell>
        </row>
        <row r="7098">
          <cell r="A7098" t="str">
            <v>ID202893</v>
          </cell>
          <cell r="B7098" t="str">
            <v>Pula Babalagan-Tanjung Karang</v>
          </cell>
        </row>
        <row r="7099">
          <cell r="A7099" t="str">
            <v>ID202894</v>
          </cell>
          <cell r="B7099" t="str">
            <v>Manimbaya To Bolitumattan</v>
          </cell>
        </row>
        <row r="7100">
          <cell r="A7100" t="str">
            <v>ID202903</v>
          </cell>
          <cell r="B7100" t="str">
            <v>Pulau Sumba To Pulau Roti</v>
          </cell>
        </row>
        <row r="7101">
          <cell r="A7101" t="str">
            <v>ID202908</v>
          </cell>
          <cell r="B7101" t="str">
            <v>Pulau Semau To Pulau Binongko</v>
          </cell>
        </row>
        <row r="7102">
          <cell r="A7102" t="str">
            <v>ID202909</v>
          </cell>
          <cell r="B7102" t="str">
            <v>Pulau Damar To Pulau Gunung Api</v>
          </cell>
        </row>
        <row r="7103">
          <cell r="A7103" t="str">
            <v>ID202910</v>
          </cell>
          <cell r="B7103" t="str">
            <v>Selayar to Tanjung Kopondai</v>
          </cell>
        </row>
        <row r="7104">
          <cell r="A7104" t="str">
            <v>ID202911</v>
          </cell>
          <cell r="B7104" t="str">
            <v>Pulau-Pulau Maisel - Pulau Buru</v>
          </cell>
        </row>
        <row r="7105">
          <cell r="A7105" t="str">
            <v>ID202915</v>
          </cell>
          <cell r="B7105" t="str">
            <v>Gosong Sadapur To Selat Sape</v>
          </cell>
        </row>
        <row r="7106">
          <cell r="A7106" t="str">
            <v>ID202916</v>
          </cell>
          <cell r="B7106" t="str">
            <v>Pulau Babar to Pulau Wuliaru</v>
          </cell>
        </row>
        <row r="7107">
          <cell r="A7107" t="str">
            <v>ID202936</v>
          </cell>
          <cell r="B7107" t="str">
            <v>Pulau Buru To Pulau Bisa</v>
          </cell>
        </row>
        <row r="7108">
          <cell r="A7108" t="str">
            <v>ID202941</v>
          </cell>
          <cell r="B7108" t="str">
            <v>Pulau Mandioli To Pulau Mayu</v>
          </cell>
        </row>
        <row r="7109">
          <cell r="A7109" t="str">
            <v>ID202948</v>
          </cell>
          <cell r="B7109" t="str">
            <v>Pulau Bangka To Mindanao</v>
          </cell>
        </row>
        <row r="7110">
          <cell r="A7110" t="str">
            <v>ID202951</v>
          </cell>
          <cell r="B7110" t="str">
            <v>Sulawesi to Pulau-Palau Kawio</v>
          </cell>
        </row>
        <row r="7111">
          <cell r="A7111" t="str">
            <v>ID202952</v>
          </cell>
          <cell r="B7111" t="str">
            <v>Teluk Tomini</v>
          </cell>
        </row>
        <row r="7112">
          <cell r="A7112" t="str">
            <v>ID202953</v>
          </cell>
          <cell r="B7112" t="str">
            <v>Wakatobi to Pulau-Pulau Banggai</v>
          </cell>
        </row>
        <row r="7113">
          <cell r="A7113" t="str">
            <v>ID202954</v>
          </cell>
          <cell r="B7113" t="str">
            <v>Telek Bone to Selat Salayar</v>
          </cell>
        </row>
        <row r="7114">
          <cell r="A7114" t="str">
            <v>ID202957</v>
          </cell>
          <cell r="B7114" t="str">
            <v>Central Celebes Sea</v>
          </cell>
        </row>
        <row r="7115">
          <cell r="A7115" t="str">
            <v>ID202992</v>
          </cell>
          <cell r="B7115" t="str">
            <v>Pulau Kaitanimbar To Pulau Teun</v>
          </cell>
        </row>
        <row r="7116">
          <cell r="A7116" t="str">
            <v>ID202994</v>
          </cell>
          <cell r="B7116" t="str">
            <v>Pulau Kasiui to Pulau Saparua</v>
          </cell>
        </row>
        <row r="7117">
          <cell r="A7117" t="str">
            <v>ID203749</v>
          </cell>
          <cell r="B7117" t="str">
            <v>Pulau Damar to Pulau Panjang</v>
          </cell>
        </row>
        <row r="7118">
          <cell r="A7118" t="str">
            <v>ID203751</v>
          </cell>
          <cell r="B7118" t="str">
            <v>Pulau Nuhuyut Panjang Pulau Aru</v>
          </cell>
        </row>
        <row r="7119">
          <cell r="A7119" t="str">
            <v>ID203753</v>
          </cell>
          <cell r="B7119" t="str">
            <v>Pulau Aru and coatd of Papua</v>
          </cell>
        </row>
        <row r="7120">
          <cell r="A7120" t="str">
            <v>ID203798</v>
          </cell>
          <cell r="B7120" t="str">
            <v>Tanjung Pohonbatu to Selat</v>
          </cell>
        </row>
        <row r="7121">
          <cell r="A7121" t="str">
            <v>ID203799</v>
          </cell>
          <cell r="B7121" t="str">
            <v>Ujung Salah to Tanjung Mawal</v>
          </cell>
        </row>
        <row r="7122">
          <cell r="A7122" t="str">
            <v>ID203922</v>
          </cell>
          <cell r="B7122" t="str">
            <v>East Coast of Halmahera</v>
          </cell>
        </row>
        <row r="7123">
          <cell r="A7123" t="str">
            <v>ID203923</v>
          </cell>
          <cell r="B7123" t="str">
            <v>NW Papua and Adjacent Isalnds </v>
          </cell>
        </row>
        <row r="7124">
          <cell r="A7124" t="str">
            <v>ID203924</v>
          </cell>
          <cell r="B7124" t="str">
            <v>Tanjung Memori to Rainbawi</v>
          </cell>
        </row>
        <row r="7125">
          <cell r="A7125" t="str">
            <v>ID203925</v>
          </cell>
          <cell r="B7125" t="str">
            <v>Tanjung Suaja to Rainbawi</v>
          </cell>
        </row>
        <row r="7126">
          <cell r="A7126" t="str">
            <v>ID204419</v>
          </cell>
          <cell r="B7126" t="str">
            <v>Celebes Sea</v>
          </cell>
        </row>
        <row r="7127">
          <cell r="A7127" t="str">
            <v>ID300009</v>
          </cell>
          <cell r="B7127" t="str">
            <v>Jamboaye Hingga Sungai Deli</v>
          </cell>
        </row>
        <row r="7128">
          <cell r="A7128" t="str">
            <v>ID300022</v>
          </cell>
          <cell r="B7128" t="str">
            <v>TulangBawang dan Sungai Mesuji</v>
          </cell>
        </row>
        <row r="7129">
          <cell r="A7129" t="str">
            <v>ID300026</v>
          </cell>
          <cell r="B7129" t="str">
            <v>BARAT CALANG HGN TAPAKTUAN</v>
          </cell>
        </row>
        <row r="7130">
          <cell r="A7130" t="str">
            <v>ID300027</v>
          </cell>
          <cell r="B7130" t="str">
            <v>SIMEULU DAN PULAU2 SEKITARNYA</v>
          </cell>
        </row>
        <row r="7131">
          <cell r="A7131" t="str">
            <v>ID300028</v>
          </cell>
          <cell r="B7131" t="str">
            <v>HGN SIBOLGA DAN PULAU2 BANYAK</v>
          </cell>
        </row>
        <row r="7132">
          <cell r="A7132" t="str">
            <v>ID300029</v>
          </cell>
          <cell r="B7132" t="str">
            <v>SIBOLGA P. TEMANG DAN P. NIAS</v>
          </cell>
        </row>
        <row r="7133">
          <cell r="A7133" t="str">
            <v>ID300030</v>
          </cell>
          <cell r="B7133" t="str">
            <v>PULAU TEMANG HGN PADANG</v>
          </cell>
        </row>
        <row r="7134">
          <cell r="A7134" t="str">
            <v>ID300032</v>
          </cell>
          <cell r="B7134" t="str">
            <v>Pantai Barat Pulau Enggano</v>
          </cell>
        </row>
        <row r="7135">
          <cell r="A7135" t="str">
            <v>ID300037</v>
          </cell>
          <cell r="B7135" t="str">
            <v>Muara Berau Tanjung Mangkalihat</v>
          </cell>
        </row>
        <row r="7136">
          <cell r="A7136" t="str">
            <v>ID300041</v>
          </cell>
          <cell r="B7136" t="str">
            <v>Pulau-Pulau Riau Lingga</v>
          </cell>
        </row>
        <row r="7137">
          <cell r="A7137" t="str">
            <v>ID300051</v>
          </cell>
          <cell r="B7137" t="str">
            <v>Pulau belitung pnatai Timur</v>
          </cell>
        </row>
        <row r="7138">
          <cell r="A7138" t="str">
            <v>ID300052</v>
          </cell>
          <cell r="B7138" t="str">
            <v>Sumatera Pantai Timur</v>
          </cell>
        </row>
        <row r="7139">
          <cell r="A7139" t="str">
            <v>ID300057</v>
          </cell>
          <cell r="B7139" t="str">
            <v>Mangkalihat hingga Sungai Berau</v>
          </cell>
        </row>
        <row r="7140">
          <cell r="A7140" t="str">
            <v>ID300058</v>
          </cell>
          <cell r="B7140" t="str">
            <v>Sungai Berau Hingga Tarakan</v>
          </cell>
        </row>
        <row r="7141">
          <cell r="A7141" t="str">
            <v>ID300059</v>
          </cell>
          <cell r="B7141" t="str">
            <v>Pulau Tarakan Perbatasan</v>
          </cell>
        </row>
        <row r="7142">
          <cell r="A7142" t="str">
            <v>ID300060</v>
          </cell>
          <cell r="B7142" t="str">
            <v>Selat Berhala Selat Bangka</v>
          </cell>
        </row>
        <row r="7143">
          <cell r="A7143" t="str">
            <v>ID300063</v>
          </cell>
          <cell r="B7143" t="str">
            <v>Selat Gelasa</v>
          </cell>
        </row>
        <row r="7144">
          <cell r="A7144" t="str">
            <v>ID300071</v>
          </cell>
          <cell r="B7144" t="str">
            <v>Western Appr To Selat Sunda</v>
          </cell>
        </row>
        <row r="7145">
          <cell r="A7145" t="str">
            <v>ID300078</v>
          </cell>
          <cell r="B7145" t="str">
            <v>Tanjung Priok</v>
          </cell>
        </row>
        <row r="7146">
          <cell r="A7146" t="str">
            <v>ID300079</v>
          </cell>
          <cell r="B7146" t="str">
            <v>Cirebon</v>
          </cell>
        </row>
        <row r="7147">
          <cell r="A7147" t="str">
            <v>ID300080</v>
          </cell>
          <cell r="B7147" t="str">
            <v>Cirebon Semerang Lembar Iii</v>
          </cell>
        </row>
        <row r="7148">
          <cell r="A7148" t="str">
            <v>ID300081</v>
          </cell>
          <cell r="B7148" t="str">
            <v>Semarang Tanjung Awar-Awar</v>
          </cell>
        </row>
        <row r="7149">
          <cell r="A7149" t="str">
            <v>ID300082</v>
          </cell>
          <cell r="B7149" t="str">
            <v>Surabaya To Bali Strait</v>
          </cell>
        </row>
        <row r="7150">
          <cell r="A7150" t="str">
            <v>ID300087</v>
          </cell>
          <cell r="B7150" t="str">
            <v>PANTAI UTARA PULAU2 KANGEAN</v>
          </cell>
        </row>
        <row r="7151">
          <cell r="A7151" t="str">
            <v>ID300107</v>
          </cell>
          <cell r="B7151" t="str">
            <v>Alur Pelayaran ke Teluk Kendari</v>
          </cell>
        </row>
        <row r="7152">
          <cell r="A7152" t="str">
            <v>ID300118</v>
          </cell>
          <cell r="B7152" t="str">
            <v>Tuguan Is Melangkah Headland</v>
          </cell>
        </row>
        <row r="7153">
          <cell r="A7153" t="str">
            <v>ID300122</v>
          </cell>
          <cell r="B7153" t="str">
            <v>Laut hingga Teluk Klumpang</v>
          </cell>
        </row>
        <row r="7154">
          <cell r="A7154" t="str">
            <v>ID300125</v>
          </cell>
          <cell r="B7154" t="str">
            <v>Tanjung Manggar Teluk Klumpang</v>
          </cell>
        </row>
        <row r="7155">
          <cell r="A7155" t="str">
            <v>ID300130</v>
          </cell>
          <cell r="B7155" t="str">
            <v>Timur Muara Berau</v>
          </cell>
        </row>
        <row r="7156">
          <cell r="A7156" t="str">
            <v>ID300139</v>
          </cell>
          <cell r="B7156" t="str">
            <v>ALUR PELAYARAN ke MAKASSAR</v>
          </cell>
        </row>
        <row r="7157">
          <cell r="A7157" t="str">
            <v>ID300152</v>
          </cell>
          <cell r="B7157" t="str">
            <v>Ind Sulawesi Pantai Selatan</v>
          </cell>
        </row>
        <row r="7158">
          <cell r="A7158" t="str">
            <v>ID300162</v>
          </cell>
          <cell r="B7158" t="str">
            <v>Indonesia Pulau-Pulau KAI</v>
          </cell>
        </row>
        <row r="7159">
          <cell r="A7159" t="str">
            <v>ID300173</v>
          </cell>
          <cell r="B7159" t="str">
            <v>Tanjung Rangasa Kapoposang</v>
          </cell>
        </row>
        <row r="7160">
          <cell r="A7160" t="str">
            <v>ID300183</v>
          </cell>
          <cell r="B7160" t="str">
            <v>Laut Sulawesi - Pulau Talaud</v>
          </cell>
        </row>
        <row r="7161">
          <cell r="A7161" t="str">
            <v>ID300186</v>
          </cell>
          <cell r="B7161" t="str">
            <v>Pulau Raja Ampat Bagian Tengah</v>
          </cell>
        </row>
        <row r="7162">
          <cell r="A7162" t="str">
            <v>ID300193</v>
          </cell>
          <cell r="B7162" t="str">
            <v>Sulawesi-Pantai. Teluk Tomini</v>
          </cell>
        </row>
        <row r="7163">
          <cell r="A7163" t="str">
            <v>ID300194</v>
          </cell>
          <cell r="B7163" t="str">
            <v>Tanjung Palasa  hingga Papayato</v>
          </cell>
        </row>
        <row r="7164">
          <cell r="A7164" t="str">
            <v>ID300205</v>
          </cell>
          <cell r="B7164" t="str">
            <v>Ind Irianjaya Pantai Barat</v>
          </cell>
        </row>
        <row r="7165">
          <cell r="A7165" t="str">
            <v>ID300206</v>
          </cell>
          <cell r="B7165" t="str">
            <v>Pantai Barat Teluk Berau</v>
          </cell>
        </row>
        <row r="7166">
          <cell r="A7166" t="str">
            <v>ID300210</v>
          </cell>
          <cell r="B7166" t="str">
            <v>Rajaampat bagian Selatan</v>
          </cell>
        </row>
        <row r="7167">
          <cell r="A7167" t="str">
            <v>ID300219</v>
          </cell>
          <cell r="B7167" t="str">
            <v>Dampir Hingga Tanjung Yamursba</v>
          </cell>
        </row>
        <row r="7168">
          <cell r="A7168" t="str">
            <v>ID300221</v>
          </cell>
          <cell r="B7168" t="str">
            <v>Utara Teluk Cenderawasih</v>
          </cell>
        </row>
        <row r="7169">
          <cell r="A7169" t="str">
            <v>ID300222</v>
          </cell>
          <cell r="B7169" t="str">
            <v>Pantai Utara Teluk Cenderawasih</v>
          </cell>
        </row>
        <row r="7170">
          <cell r="A7170" t="str">
            <v>ID300223</v>
          </cell>
          <cell r="B7170" t="str">
            <v>Ind IrianjayPantai Utara</v>
          </cell>
        </row>
        <row r="7171">
          <cell r="A7171" t="str">
            <v>ID300232</v>
          </cell>
          <cell r="B7171" t="str">
            <v>Gorontalo hingga Tanjung Flesko</v>
          </cell>
        </row>
        <row r="7172">
          <cell r="A7172" t="str">
            <v>ID300234</v>
          </cell>
          <cell r="B7172" t="str">
            <v>Pulau-Pulau ARU</v>
          </cell>
        </row>
        <row r="7173">
          <cell r="A7173" t="str">
            <v>ID300241</v>
          </cell>
          <cell r="B7173" t="str">
            <v>Ujung Indrapura Pulau Siberut</v>
          </cell>
        </row>
        <row r="7174">
          <cell r="A7174" t="str">
            <v>ID300242</v>
          </cell>
          <cell r="B7174" t="str">
            <v>Ind Sumatera Pantai Barat</v>
          </cell>
        </row>
        <row r="7175">
          <cell r="A7175" t="str">
            <v>ID300243</v>
          </cell>
          <cell r="B7175" t="str">
            <v>Barat Riong dan Pulau Mega</v>
          </cell>
        </row>
        <row r="7176">
          <cell r="A7176" t="str">
            <v>ID300244</v>
          </cell>
          <cell r="B7176" t="str">
            <v>Ind Sumater Pantai Barat</v>
          </cell>
        </row>
        <row r="7177">
          <cell r="A7177" t="str">
            <v>ID300259</v>
          </cell>
          <cell r="B7177" t="str">
            <v>Timur Muara-Muara</v>
          </cell>
        </row>
        <row r="7178">
          <cell r="A7178" t="str">
            <v>ID300274</v>
          </cell>
          <cell r="B7178" t="str">
            <v>Pulau Sula bagian barat</v>
          </cell>
        </row>
        <row r="7179">
          <cell r="A7179" t="str">
            <v>ID300275</v>
          </cell>
          <cell r="B7179" t="str">
            <v>Pulau Sula bagian Timur</v>
          </cell>
        </row>
        <row r="7180">
          <cell r="A7180" t="str">
            <v>ID300281</v>
          </cell>
          <cell r="B7180" t="str">
            <v>Pulau Tambelan dan Pulau Badas</v>
          </cell>
        </row>
        <row r="7181">
          <cell r="A7181" t="str">
            <v>ID300284</v>
          </cell>
          <cell r="B7181" t="str">
            <v>Barat Pontianak</v>
          </cell>
        </row>
        <row r="7182">
          <cell r="A7182" t="str">
            <v>ID300285</v>
          </cell>
          <cell r="B7182" t="str">
            <v>Pulau-Pulau Karimata</v>
          </cell>
        </row>
        <row r="7183">
          <cell r="A7183" t="str">
            <v>ID300286</v>
          </cell>
          <cell r="B7183" t="str">
            <v>South West Kalimantan</v>
          </cell>
        </row>
        <row r="7184">
          <cell r="A7184" t="str">
            <v>ID300287</v>
          </cell>
          <cell r="B7184" t="str">
            <v>Tanjung Sambar-Tanjung Putting</v>
          </cell>
        </row>
        <row r="7185">
          <cell r="A7185" t="str">
            <v>ID300288</v>
          </cell>
          <cell r="B7185" t="str">
            <v>Tanjung Putting - Malatayur</v>
          </cell>
        </row>
        <row r="7186">
          <cell r="A7186" t="str">
            <v>ID300289</v>
          </cell>
          <cell r="B7186" t="str">
            <v>Tanjung Malatayur-Sungai Satui</v>
          </cell>
        </row>
        <row r="7187">
          <cell r="A7187" t="str">
            <v>ID300290</v>
          </cell>
          <cell r="B7187" t="str">
            <v>Nusa Tenggara Selat Bali</v>
          </cell>
        </row>
        <row r="7188">
          <cell r="A7188" t="str">
            <v>ID300291</v>
          </cell>
          <cell r="B7188" t="str">
            <v>Nusatenggara Selat Lombok</v>
          </cell>
        </row>
        <row r="7189">
          <cell r="A7189" t="str">
            <v>ID300293</v>
          </cell>
          <cell r="B7189" t="str">
            <v>Selat Alas</v>
          </cell>
        </row>
        <row r="7190">
          <cell r="A7190" t="str">
            <v>ID300294</v>
          </cell>
          <cell r="B7190" t="str">
            <v>Pulau Sumbawa (bagian tengah)</v>
          </cell>
        </row>
        <row r="7191">
          <cell r="A7191" t="str">
            <v>ID300295</v>
          </cell>
          <cell r="B7191" t="str">
            <v>Sumbawa Dan P. Flores</v>
          </cell>
        </row>
        <row r="7192">
          <cell r="A7192" t="str">
            <v>ID300298</v>
          </cell>
          <cell r="B7192" t="str">
            <v>Pulau Sumba</v>
          </cell>
        </row>
        <row r="7193">
          <cell r="A7193" t="str">
            <v>ID300299</v>
          </cell>
          <cell r="B7193" t="str">
            <v>Nusatenggara Pulau Flores</v>
          </cell>
        </row>
        <row r="7194">
          <cell r="A7194" t="str">
            <v>ID300300</v>
          </cell>
          <cell r="B7194" t="str">
            <v>Title Not Specified</v>
          </cell>
        </row>
        <row r="7195">
          <cell r="A7195" t="str">
            <v>ID300305</v>
          </cell>
          <cell r="B7195" t="str">
            <v>Gorontalon hingga Pulau pulau</v>
          </cell>
        </row>
        <row r="7196">
          <cell r="A7196" t="str">
            <v>ID300307</v>
          </cell>
          <cell r="B7196" t="str">
            <v>Turibulu hingga Tojo</v>
          </cell>
        </row>
        <row r="7197">
          <cell r="A7197" t="str">
            <v>ID300308</v>
          </cell>
          <cell r="B7197" t="str">
            <v>Tojo hingga Selat Walea</v>
          </cell>
        </row>
        <row r="7198">
          <cell r="A7198" t="str">
            <v>ID300309</v>
          </cell>
          <cell r="B7198" t="str">
            <v>Title Not Specified</v>
          </cell>
        </row>
        <row r="7199">
          <cell r="A7199" t="str">
            <v>ID300310</v>
          </cell>
          <cell r="B7199" t="str">
            <v>Ind Sulawesi Pantai Timur</v>
          </cell>
        </row>
        <row r="7200">
          <cell r="A7200" t="str">
            <v>ID300311</v>
          </cell>
          <cell r="B7200" t="str">
            <v>Title Not Specified</v>
          </cell>
        </row>
        <row r="7201">
          <cell r="A7201" t="str">
            <v>ID300313</v>
          </cell>
          <cell r="B7201" t="str">
            <v>Tanjung Donggala hingga Labengk</v>
          </cell>
        </row>
        <row r="7202">
          <cell r="A7202" t="str">
            <v>ID300314</v>
          </cell>
          <cell r="B7202" t="str">
            <v>LABENGKE hgn Selat BUTON</v>
          </cell>
        </row>
        <row r="7203">
          <cell r="A7203" t="str">
            <v>ID300315</v>
          </cell>
          <cell r="B7203" t="str">
            <v>Buton dan Muna bagian Selatan</v>
          </cell>
        </row>
        <row r="7204">
          <cell r="A7204" t="str">
            <v>ID300316</v>
          </cell>
          <cell r="B7204" t="str">
            <v>Pulau Muna Bagian Selatan</v>
          </cell>
        </row>
        <row r="7205">
          <cell r="A7205" t="str">
            <v>ID300317</v>
          </cell>
          <cell r="B7205" t="str">
            <v>Pulau Wakatobi</v>
          </cell>
        </row>
        <row r="7206">
          <cell r="A7206" t="str">
            <v>ID300318</v>
          </cell>
          <cell r="B7206" t="str">
            <v>Selat Tioro dan Pulau Kabaena</v>
          </cell>
        </row>
        <row r="7207">
          <cell r="A7207" t="str">
            <v>ID300319</v>
          </cell>
          <cell r="B7207" t="str">
            <v>Teluk Bone bagian Utara</v>
          </cell>
        </row>
        <row r="7208">
          <cell r="A7208" t="str">
            <v>ID300320</v>
          </cell>
          <cell r="B7208" t="str">
            <v>Nusatenggara Pulau-Pulau Sawu</v>
          </cell>
        </row>
        <row r="7209">
          <cell r="A7209" t="str">
            <v>ID300321</v>
          </cell>
          <cell r="B7209" t="str">
            <v>Timor To Pulau Roti</v>
          </cell>
        </row>
        <row r="7210">
          <cell r="A7210" t="str">
            <v>ID300323</v>
          </cell>
          <cell r="B7210" t="str">
            <v>Barat Tanjung Mas Selat Roti</v>
          </cell>
        </row>
        <row r="7211">
          <cell r="A7211" t="str">
            <v>ID300329</v>
          </cell>
          <cell r="B7211" t="str">
            <v>Pulau Timor Pantai Selatan</v>
          </cell>
        </row>
        <row r="7212">
          <cell r="A7212" t="str">
            <v>ID300343</v>
          </cell>
          <cell r="B7212" t="str">
            <v>Teluk Kwandang Tanjung Mariri</v>
          </cell>
        </row>
        <row r="7213">
          <cell r="A7213" t="str">
            <v>ID300344</v>
          </cell>
          <cell r="B7213" t="str">
            <v>Pantai Timur Laut Mariri Tolu</v>
          </cell>
        </row>
        <row r="7214">
          <cell r="A7214" t="str">
            <v>ID300374</v>
          </cell>
          <cell r="B7214" t="str">
            <v>Laut Flores Tengah Sabalana</v>
          </cell>
        </row>
        <row r="7215">
          <cell r="A7215" t="str">
            <v>ID300376</v>
          </cell>
          <cell r="B7215" t="str">
            <v>Alor Pantai Barat Laut Timor</v>
          </cell>
        </row>
        <row r="7216">
          <cell r="A7216" t="str">
            <v>ID300378</v>
          </cell>
          <cell r="B7216" t="str">
            <v>Pantai Utara Dan Pulau Wetar</v>
          </cell>
        </row>
        <row r="7217">
          <cell r="A7217" t="str">
            <v>ID300385</v>
          </cell>
          <cell r="B7217" t="str">
            <v>Selatan hingga Pulau Makian</v>
          </cell>
        </row>
        <row r="7218">
          <cell r="A7218" t="str">
            <v>ID300386</v>
          </cell>
          <cell r="B7218" t="str">
            <v>Halmahera utara dan Morotai</v>
          </cell>
        </row>
        <row r="7219">
          <cell r="A7219" t="str">
            <v>ID300387</v>
          </cell>
          <cell r="B7219" t="str">
            <v>Title Not Specified</v>
          </cell>
        </row>
        <row r="7220">
          <cell r="A7220" t="str">
            <v>ID300388</v>
          </cell>
          <cell r="B7220" t="str">
            <v>Pulau-pulau Widi</v>
          </cell>
        </row>
        <row r="7221">
          <cell r="A7221" t="str">
            <v>ID300389</v>
          </cell>
          <cell r="B7221" t="str">
            <v>Gane dan Pulau-Pulau Bacan</v>
          </cell>
        </row>
        <row r="7222">
          <cell r="A7222" t="str">
            <v>ID300390</v>
          </cell>
          <cell r="B7222" t="str">
            <v>SELAT OBI</v>
          </cell>
        </row>
        <row r="7223">
          <cell r="A7223" t="str">
            <v>ID300397</v>
          </cell>
          <cell r="B7223" t="str">
            <v>Pulau-Pulau Maluku Pulau Buru</v>
          </cell>
        </row>
        <row r="7224">
          <cell r="A7224" t="str">
            <v>ID300398</v>
          </cell>
          <cell r="B7224" t="str">
            <v>Maluku Pulau Seram Bagian Barat</v>
          </cell>
        </row>
        <row r="7225">
          <cell r="A7225" t="str">
            <v>ID300399</v>
          </cell>
          <cell r="B7225" t="str">
            <v>Pulau Seram bagian Timur</v>
          </cell>
        </row>
        <row r="7226">
          <cell r="A7226" t="str">
            <v>ID300421</v>
          </cell>
          <cell r="B7226" t="str">
            <v>Pulau-Pulau Natuna Besar</v>
          </cell>
        </row>
        <row r="7227">
          <cell r="A7227" t="str">
            <v>ID300422</v>
          </cell>
          <cell r="B7227" t="str">
            <v>Pulau Semiun hingga Pulau Timau</v>
          </cell>
        </row>
        <row r="7228">
          <cell r="A7228" t="str">
            <v>ID300425</v>
          </cell>
          <cell r="B7228" t="str">
            <v>Beting Raja hingga Pulau Kebatu</v>
          </cell>
        </row>
        <row r="7229">
          <cell r="A7229" t="str">
            <v>ID300426</v>
          </cell>
          <cell r="B7229" t="str">
            <v>Florence hingga Pulau Pejantan</v>
          </cell>
        </row>
        <row r="7230">
          <cell r="A7230" t="str">
            <v>ID300427</v>
          </cell>
          <cell r="B7230" t="str">
            <v>Tokongkemudi hingga Pulau Mapor</v>
          </cell>
        </row>
        <row r="7231">
          <cell r="A7231" t="str">
            <v>ID300428</v>
          </cell>
          <cell r="B7231" t="str">
            <v>Title Not Specified</v>
          </cell>
        </row>
        <row r="7232">
          <cell r="A7232" t="str">
            <v>ID300430</v>
          </cell>
          <cell r="B7232" t="str">
            <v>Title Not Specified</v>
          </cell>
        </row>
        <row r="7233">
          <cell r="A7233" t="str">
            <v>ID300436</v>
          </cell>
          <cell r="B7233" t="str">
            <v>Pidie Hingga Tanjung Jamboaye</v>
          </cell>
        </row>
        <row r="7234">
          <cell r="A7234" t="str">
            <v>ID300437</v>
          </cell>
          <cell r="B7234" t="str">
            <v>Pulau Rondo Hingga Pulau Raya</v>
          </cell>
        </row>
        <row r="7235">
          <cell r="A7235" t="str">
            <v>ID300448</v>
          </cell>
          <cell r="B7235" t="str">
            <v>Pulau Panaitan hingga Patrol</v>
          </cell>
        </row>
        <row r="7236">
          <cell r="A7236" t="str">
            <v>ID300449</v>
          </cell>
          <cell r="B7236" t="str">
            <v>Cijarian hingga Teluk Parigi</v>
          </cell>
        </row>
        <row r="7237">
          <cell r="A7237" t="str">
            <v>ID300450</v>
          </cell>
          <cell r="B7237" t="str">
            <v>Teluk Parigi hingga Kaliopak</v>
          </cell>
        </row>
        <row r="7238">
          <cell r="A7238" t="str">
            <v>ID300451</v>
          </cell>
          <cell r="B7238" t="str">
            <v>Ind Jawa Pantai Selatan</v>
          </cell>
        </row>
        <row r="7239">
          <cell r="A7239" t="str">
            <v>ID300452</v>
          </cell>
          <cell r="B7239" t="str">
            <v>Ind Jawa Pantai Selatan</v>
          </cell>
        </row>
        <row r="7240">
          <cell r="A7240" t="str">
            <v>ID300453</v>
          </cell>
          <cell r="B7240" t="str">
            <v>Teluk Meru Hingga Selat Badung</v>
          </cell>
        </row>
        <row r="7241">
          <cell r="A7241" t="str">
            <v>ID300457</v>
          </cell>
          <cell r="B7241" t="str">
            <v>PULAU SUMBA dan PULAU SAWU</v>
          </cell>
        </row>
        <row r="7242">
          <cell r="A7242" t="str">
            <v>ID300466</v>
          </cell>
          <cell r="B7242" t="str">
            <v>Irianjaya  - Pantai Barat Daya</v>
          </cell>
        </row>
        <row r="7243">
          <cell r="A7243" t="str">
            <v>ID300467</v>
          </cell>
          <cell r="B7243" t="str">
            <v>Irianjaya - Teluk Flaminggo</v>
          </cell>
        </row>
        <row r="7244">
          <cell r="A7244" t="str">
            <v>ID300468</v>
          </cell>
          <cell r="B7244" t="str">
            <v>Pantai Barat Daya-Sungai Digul</v>
          </cell>
        </row>
        <row r="7245">
          <cell r="A7245" t="str">
            <v>ID300469</v>
          </cell>
          <cell r="B7245" t="str">
            <v>Pantai Selatan-Dan Laut Arafuru</v>
          </cell>
        </row>
        <row r="7246">
          <cell r="A7246" t="str">
            <v>ID300470</v>
          </cell>
          <cell r="B7246" t="str">
            <v>Pantai Selatan-Papua New Guinea</v>
          </cell>
        </row>
        <row r="7247">
          <cell r="A7247" t="str">
            <v>ID300471</v>
          </cell>
          <cell r="B7247" t="str">
            <v>Ind Irianjaya Pantai Utara</v>
          </cell>
        </row>
        <row r="7248">
          <cell r="A7248" t="str">
            <v>ID300473</v>
          </cell>
          <cell r="B7248" t="str">
            <v>Pulau Biak Dan Pulau Sorenarwa</v>
          </cell>
        </row>
        <row r="7249">
          <cell r="A7249" t="str">
            <v>ID300474</v>
          </cell>
          <cell r="B7249" t="str">
            <v>Pantai Utara - Pulau Biak</v>
          </cell>
        </row>
        <row r="7250">
          <cell r="A7250" t="str">
            <v>ID300475</v>
          </cell>
          <cell r="B7250" t="str">
            <v>Pulau-Pulau Mapia</v>
          </cell>
        </row>
        <row r="7251">
          <cell r="A7251" t="str">
            <v>ID300476</v>
          </cell>
          <cell r="B7251" t="str">
            <v>Ind Irianjay Pantai Utara</v>
          </cell>
        </row>
        <row r="7252">
          <cell r="A7252" t="str">
            <v>ID300477</v>
          </cell>
          <cell r="B7252" t="str">
            <v>Pulau WAIGEO Pulau-pulau Asia</v>
          </cell>
        </row>
        <row r="7253">
          <cell r="A7253" t="str">
            <v>ID300478</v>
          </cell>
          <cell r="B7253" t="str">
            <v>Tanjung hingga Pulau Uranie</v>
          </cell>
        </row>
        <row r="7254">
          <cell r="A7254" t="str">
            <v>ID300479</v>
          </cell>
          <cell r="B7254" t="str">
            <v>Samudera pasifik Pulau Morotai</v>
          </cell>
        </row>
        <row r="7255">
          <cell r="A7255" t="str">
            <v>ID300480</v>
          </cell>
          <cell r="B7255" t="str">
            <v>Pulau pulau Talaud</v>
          </cell>
        </row>
        <row r="7256">
          <cell r="A7256" t="str">
            <v>ID300490</v>
          </cell>
          <cell r="B7256" t="str">
            <v>Indonesia Laut Banda</v>
          </cell>
        </row>
        <row r="7257">
          <cell r="A7257" t="str">
            <v>ID300491</v>
          </cell>
          <cell r="B7257" t="str">
            <v>Indonesia Laut Banda</v>
          </cell>
        </row>
        <row r="7258">
          <cell r="A7258" t="str">
            <v>ID300492</v>
          </cell>
          <cell r="B7258" t="str">
            <v>Indonesia Laut Banda</v>
          </cell>
        </row>
        <row r="7259">
          <cell r="A7259" t="str">
            <v>ID300493</v>
          </cell>
          <cell r="B7259" t="str">
            <v>Indonesia Laut Maluku</v>
          </cell>
        </row>
        <row r="7260">
          <cell r="A7260" t="str">
            <v>ID300494</v>
          </cell>
          <cell r="B7260" t="str">
            <v>Indonesia Laut Maluku</v>
          </cell>
        </row>
        <row r="7261">
          <cell r="A7261" t="str">
            <v>ID300495</v>
          </cell>
          <cell r="B7261" t="str">
            <v>Indonesia Lauit Maluku</v>
          </cell>
        </row>
        <row r="7262">
          <cell r="A7262" t="str">
            <v>ID300496</v>
          </cell>
          <cell r="B7262" t="str">
            <v>Indonesia Laut Banda</v>
          </cell>
        </row>
        <row r="7263">
          <cell r="A7263" t="str">
            <v>ID300497</v>
          </cell>
          <cell r="B7263" t="str">
            <v>Title Not Specified</v>
          </cell>
        </row>
        <row r="7264">
          <cell r="A7264" t="str">
            <v>ID300498</v>
          </cell>
          <cell r="B7264" t="str">
            <v>Laut ARU Pulau-Pulau KAI</v>
          </cell>
        </row>
        <row r="7265">
          <cell r="A7265" t="str">
            <v>ID300509</v>
          </cell>
          <cell r="B7265" t="str">
            <v>Indonesia Laut Jawa Pulau</v>
          </cell>
        </row>
        <row r="7266">
          <cell r="A7266" t="str">
            <v>ID300510</v>
          </cell>
          <cell r="B7266" t="str">
            <v>Title Not Specified</v>
          </cell>
        </row>
        <row r="7267">
          <cell r="A7267" t="str">
            <v>ID300511</v>
          </cell>
          <cell r="B7267" t="str">
            <v>Title Not Specified</v>
          </cell>
        </row>
        <row r="7268">
          <cell r="A7268" t="str">
            <v>ID30081A</v>
          </cell>
          <cell r="B7268" t="str">
            <v>Tanjung Awar-Awar Surabaya</v>
          </cell>
        </row>
        <row r="7269">
          <cell r="A7269" t="str">
            <v>ID3034R1</v>
          </cell>
          <cell r="B7269" t="str">
            <v>Pelabuhan Majene dan Balangnipa</v>
          </cell>
        </row>
        <row r="7270">
          <cell r="A7270" t="str">
            <v>ID3034R2</v>
          </cell>
          <cell r="B7270" t="str">
            <v>Teluk Mamuju</v>
          </cell>
        </row>
        <row r="7271">
          <cell r="A7271" t="str">
            <v>ID30427A</v>
          </cell>
          <cell r="B7271" t="str">
            <v>Indonesia Laut Natuna bagian</v>
          </cell>
        </row>
        <row r="7272">
          <cell r="A7272" t="str">
            <v>ID3083R1</v>
          </cell>
          <cell r="B7272" t="str">
            <v>Karimunjawa</v>
          </cell>
        </row>
        <row r="7273">
          <cell r="A7273" t="str">
            <v>ID3083R2</v>
          </cell>
          <cell r="B7273" t="str">
            <v>Pulau Masalembo</v>
          </cell>
        </row>
        <row r="7274">
          <cell r="A7274" t="str">
            <v>ID3083R3</v>
          </cell>
          <cell r="B7274" t="str">
            <v>Pulau Keramian</v>
          </cell>
        </row>
        <row r="7275">
          <cell r="A7275" t="str">
            <v>ID3156R1</v>
          </cell>
          <cell r="B7275" t="str">
            <v>Kalimantan - Teluk Sampit</v>
          </cell>
        </row>
        <row r="7276">
          <cell r="A7276" t="str">
            <v>ID3173R2</v>
          </cell>
          <cell r="B7276" t="str">
            <v>Teluk Pare-Pare Pulau Putiangin</v>
          </cell>
        </row>
        <row r="7277">
          <cell r="A7277" t="str">
            <v>ID3174R4</v>
          </cell>
          <cell r="B7277" t="str">
            <v>Di Alur Masuk Selatan Makassar</v>
          </cell>
        </row>
        <row r="7278">
          <cell r="A7278" t="str">
            <v>ID3174R5</v>
          </cell>
          <cell r="B7278" t="str">
            <v>Pulau-Pulau Balabalagan</v>
          </cell>
        </row>
        <row r="7279">
          <cell r="A7279" t="str">
            <v>ID3183R1</v>
          </cell>
          <cell r="B7279" t="str">
            <v>Pulau-pulau Kawio. Bagian utara</v>
          </cell>
        </row>
        <row r="7280">
          <cell r="A7280" t="str">
            <v>ID3189R1</v>
          </cell>
          <cell r="B7280" t="str">
            <v>Teluk Gane dan pulau Bacan</v>
          </cell>
        </row>
        <row r="7281">
          <cell r="A7281" t="str">
            <v>ID3189R3</v>
          </cell>
          <cell r="B7281" t="str">
            <v>Pantai Timur dan Pantai Selatan</v>
          </cell>
        </row>
        <row r="7282">
          <cell r="A7282" t="str">
            <v>ID3342R1</v>
          </cell>
          <cell r="B7282" t="str">
            <v>Tanjung Malangkah Kwandang</v>
          </cell>
        </row>
        <row r="7283">
          <cell r="A7283" t="str">
            <v>ID3342R2</v>
          </cell>
          <cell r="B7283" t="str">
            <v>Ujung Malangkah Teluk Kwandang</v>
          </cell>
        </row>
        <row r="7284">
          <cell r="A7284" t="str">
            <v>ID3373R1</v>
          </cell>
          <cell r="B7284" t="str">
            <v>Alur sekitar pulau Tanajampea</v>
          </cell>
        </row>
        <row r="7285">
          <cell r="A7285" t="str">
            <v>ID3373R3</v>
          </cell>
          <cell r="B7285" t="str">
            <v>Takabonarate Pulau Pasitelu</v>
          </cell>
        </row>
        <row r="7286">
          <cell r="A7286" t="str">
            <v>ID3377R5</v>
          </cell>
          <cell r="B7286" t="str">
            <v>Pulau Damar</v>
          </cell>
        </row>
        <row r="7287">
          <cell r="A7287" t="str">
            <v>ID400006</v>
          </cell>
          <cell r="B7287" t="str">
            <v>Pulau Sekitarnya</v>
          </cell>
        </row>
        <row r="7288">
          <cell r="A7288" t="str">
            <v>ID400017</v>
          </cell>
          <cell r="B7288" t="str">
            <v>Sungai Barito</v>
          </cell>
        </row>
        <row r="7289">
          <cell r="A7289" t="str">
            <v>ID400018</v>
          </cell>
          <cell r="B7289" t="str">
            <v>Selat Rupat Selat Bengkalis</v>
          </cell>
        </row>
        <row r="7290">
          <cell r="A7290" t="str">
            <v>ID400019</v>
          </cell>
          <cell r="B7290" t="str">
            <v>Pantai Timur Alur Masuk Belawan</v>
          </cell>
        </row>
        <row r="7291">
          <cell r="A7291" t="str">
            <v>ID400025</v>
          </cell>
          <cell r="B7291" t="str">
            <v>P Kruenggeukueh H Kuala Capli</v>
          </cell>
        </row>
        <row r="7292">
          <cell r="A7292" t="str">
            <v>ID400033</v>
          </cell>
          <cell r="B7292" t="str">
            <v>Bengkulu - Pelabuhan Pulau Baai</v>
          </cell>
        </row>
        <row r="7293">
          <cell r="A7293" t="str">
            <v>ID400039</v>
          </cell>
          <cell r="B7293" t="str">
            <v>Alur Pelayaran Bontang Loktuan</v>
          </cell>
        </row>
        <row r="7294">
          <cell r="A7294" t="str">
            <v>ID400042</v>
          </cell>
          <cell r="B7294" t="str">
            <v>Alur Pelayaran disekitarnya</v>
          </cell>
        </row>
        <row r="7295">
          <cell r="A7295" t="str">
            <v>ID400053</v>
          </cell>
          <cell r="B7295" t="str">
            <v>Bangka - Pangkalpinang Harbour</v>
          </cell>
        </row>
        <row r="7296">
          <cell r="A7296" t="str">
            <v>ID400064</v>
          </cell>
          <cell r="B7296" t="str">
            <v>Selat Gelasa bagian Timur</v>
          </cell>
        </row>
        <row r="7297">
          <cell r="A7297" t="str">
            <v>ID400065</v>
          </cell>
          <cell r="B7297" t="str">
            <v>Pulau-Pulau Riau</v>
          </cell>
        </row>
        <row r="7298">
          <cell r="A7298" t="str">
            <v>ID400067</v>
          </cell>
          <cell r="B7298" t="str">
            <v>Indonesia (SANGATTA)</v>
          </cell>
        </row>
        <row r="7299">
          <cell r="A7299" t="str">
            <v>ID400086</v>
          </cell>
          <cell r="B7299" t="str">
            <v>Pelayaran Ke Tanjungpriok</v>
          </cell>
        </row>
        <row r="7300">
          <cell r="A7300" t="str">
            <v>ID400091</v>
          </cell>
          <cell r="B7300" t="str">
            <v>Pelabuhan Tanjungemas</v>
          </cell>
        </row>
        <row r="7301">
          <cell r="A7301" t="str">
            <v>ID400094</v>
          </cell>
          <cell r="B7301" t="str">
            <v>Teluk Kalumbayan Pulau Sebuku</v>
          </cell>
        </row>
        <row r="7302">
          <cell r="A7302" t="str">
            <v>ID400096</v>
          </cell>
          <cell r="B7302" t="str">
            <v>Alur Pelayaran Barat &amp; Timur</v>
          </cell>
        </row>
        <row r="7303">
          <cell r="A7303" t="str">
            <v>ID400129</v>
          </cell>
          <cell r="B7303" t="str">
            <v>Not Specified</v>
          </cell>
        </row>
        <row r="7304">
          <cell r="A7304" t="str">
            <v>ID400156</v>
          </cell>
          <cell r="B7304" t="str">
            <v>Kalimantan - Sungai Sampit</v>
          </cell>
        </row>
        <row r="7305">
          <cell r="A7305" t="str">
            <v>ID400157</v>
          </cell>
          <cell r="B7305" t="str">
            <v>Alur Dan Pelabuhan Balikpapan</v>
          </cell>
        </row>
        <row r="7306">
          <cell r="A7306" t="str">
            <v>ID400158</v>
          </cell>
          <cell r="B7306" t="str">
            <v>Senipah And Ent To Samarinda</v>
          </cell>
        </row>
        <row r="7307">
          <cell r="A7307" t="str">
            <v>ID400159</v>
          </cell>
          <cell r="B7307" t="str">
            <v>Kutei River And Its Estuaries</v>
          </cell>
        </row>
        <row r="7308">
          <cell r="A7308" t="str">
            <v>ID400160</v>
          </cell>
          <cell r="B7308" t="str">
            <v>Pantai Timur Sungai Musi</v>
          </cell>
        </row>
        <row r="7309">
          <cell r="A7309" t="str">
            <v>ID400170</v>
          </cell>
          <cell r="B7309" t="str">
            <v>Title Not Specified</v>
          </cell>
        </row>
        <row r="7310">
          <cell r="A7310" t="str">
            <v>ID400182</v>
          </cell>
          <cell r="B7310" t="str">
            <v>Laut natuna Pulau-pulau Anambas</v>
          </cell>
        </row>
        <row r="7311">
          <cell r="A7311" t="str">
            <v>ID400191</v>
          </cell>
          <cell r="B7311" t="str">
            <v>Indonesia rianjaya</v>
          </cell>
        </row>
        <row r="7312">
          <cell r="A7312" t="str">
            <v>ID400212</v>
          </cell>
          <cell r="B7312" t="str">
            <v>Irianjaya Pantao Selat Sele</v>
          </cell>
        </row>
        <row r="7313">
          <cell r="A7313" t="str">
            <v>ID400231</v>
          </cell>
          <cell r="B7313" t="str">
            <v>Sumatera P  Nyamuk Katangkatang</v>
          </cell>
        </row>
        <row r="7314">
          <cell r="A7314" t="str">
            <v>ID400236</v>
          </cell>
          <cell r="B7314" t="str">
            <v>Pantai Utara Teluk Yos Sudarso</v>
          </cell>
        </row>
        <row r="7315">
          <cell r="A7315" t="str">
            <v>ID400303</v>
          </cell>
          <cell r="B7315" t="str">
            <v>Pulau Sumba Bagian Tenggara</v>
          </cell>
        </row>
        <row r="7316">
          <cell r="A7316" t="str">
            <v>ID400322</v>
          </cell>
          <cell r="B7316" t="str">
            <v>Pulau Roti</v>
          </cell>
        </row>
        <row r="7317">
          <cell r="A7317" t="str">
            <v>ID400340</v>
          </cell>
          <cell r="B7317" t="str">
            <v>Sungai Kumai - Pangkalanbun</v>
          </cell>
        </row>
        <row r="7318">
          <cell r="A7318" t="str">
            <v>ID400392</v>
          </cell>
          <cell r="B7318" t="str">
            <v>Pelayaran sebelah Pulau Bacan</v>
          </cell>
        </row>
        <row r="7319">
          <cell r="A7319" t="str">
            <v>ID400400</v>
          </cell>
          <cell r="B7319" t="str">
            <v>Sungai Kumai - Pangkalanbun</v>
          </cell>
        </row>
        <row r="7320">
          <cell r="A7320" t="str">
            <v>ID4013R1</v>
          </cell>
          <cell r="B7320" t="str">
            <v>Selat Panjang</v>
          </cell>
        </row>
        <row r="7321">
          <cell r="A7321" t="str">
            <v>ID4014R1</v>
          </cell>
          <cell r="B7321" t="str">
            <v>Pelabuhan Sungai Pakning</v>
          </cell>
        </row>
        <row r="7322">
          <cell r="A7322" t="str">
            <v>ID40198A</v>
          </cell>
          <cell r="B7322" t="str">
            <v>Pantai Selatan Merauke</v>
          </cell>
        </row>
        <row r="7323">
          <cell r="A7323" t="str">
            <v>ID4026R1</v>
          </cell>
          <cell r="B7323" t="str">
            <v>Pelabuhan Meulaboh</v>
          </cell>
        </row>
        <row r="7324">
          <cell r="A7324" t="str">
            <v>ID4026R2</v>
          </cell>
          <cell r="B7324" t="str">
            <v>Pelabuhan Susoh</v>
          </cell>
        </row>
        <row r="7325">
          <cell r="A7325" t="str">
            <v>ID40320R</v>
          </cell>
          <cell r="B7325" t="str">
            <v>Pelabuhan Seba</v>
          </cell>
        </row>
        <row r="7326">
          <cell r="A7326" t="str">
            <v>ID4032R1</v>
          </cell>
          <cell r="B7326" t="str">
            <v>Teluk Enggano</v>
          </cell>
        </row>
        <row r="7327">
          <cell r="A7327" t="str">
            <v>ID4032R2</v>
          </cell>
          <cell r="B7327" t="str">
            <v>Berlabuh sekitar Pulau Satu</v>
          </cell>
        </row>
        <row r="7328">
          <cell r="A7328" t="str">
            <v>ID40344B</v>
          </cell>
          <cell r="B7328" t="str">
            <v>Selat Lembeh</v>
          </cell>
        </row>
        <row r="7329">
          <cell r="A7329" t="str">
            <v>ID40344D</v>
          </cell>
          <cell r="B7329" t="str">
            <v>Pantai Utara Teluk Manado</v>
          </cell>
        </row>
        <row r="7330">
          <cell r="A7330" t="str">
            <v>ID4036R3</v>
          </cell>
          <cell r="B7330" t="str">
            <v>Teluk Amurang</v>
          </cell>
        </row>
        <row r="7331">
          <cell r="A7331" t="str">
            <v>ID4045R2</v>
          </cell>
          <cell r="B7331" t="str">
            <v>Selat Dasi</v>
          </cell>
        </row>
        <row r="7332">
          <cell r="A7332" t="str">
            <v>ID4045R3</v>
          </cell>
          <cell r="B7332" t="str">
            <v>Alur Pelayaran Ke Tanjungbutan</v>
          </cell>
        </row>
        <row r="7333">
          <cell r="A7333" t="str">
            <v>ID4045R5</v>
          </cell>
          <cell r="B7333" t="str">
            <v>Pelabuhan Tanjungbalai</v>
          </cell>
        </row>
        <row r="7334">
          <cell r="A7334" t="str">
            <v>ID4052R1</v>
          </cell>
          <cell r="B7334" t="str">
            <v>Pulau-Pulau Nangka</v>
          </cell>
        </row>
        <row r="7335">
          <cell r="A7335" t="str">
            <v>ID4052R2</v>
          </cell>
          <cell r="B7335" t="str">
            <v>Pantai Barat-Pelabuhan Muntok</v>
          </cell>
        </row>
        <row r="7336">
          <cell r="A7336" t="str">
            <v>ID4060R1</v>
          </cell>
          <cell r="B7336" t="str">
            <v>Teluk Klabat</v>
          </cell>
        </row>
        <row r="7337">
          <cell r="A7337" t="str">
            <v>ID4071R1</v>
          </cell>
          <cell r="B7337" t="str">
            <v>Teluk Semangka</v>
          </cell>
        </row>
        <row r="7338">
          <cell r="A7338" t="str">
            <v>ID4071R2</v>
          </cell>
          <cell r="B7338" t="str">
            <v>Sumatra - Pelabuhan Kotaagung</v>
          </cell>
        </row>
        <row r="7339">
          <cell r="A7339" t="str">
            <v>ID4071R3</v>
          </cell>
          <cell r="B7339" t="str">
            <v>Pelabuhan Kaurgading</v>
          </cell>
        </row>
        <row r="7340">
          <cell r="A7340" t="str">
            <v>ID4083R4</v>
          </cell>
          <cell r="B7340" t="str">
            <v>Pantai Utara-Pulau di laut Jawa</v>
          </cell>
        </row>
        <row r="7341">
          <cell r="A7341" t="str">
            <v>ID4088R1</v>
          </cell>
          <cell r="B7341" t="str">
            <v>Jawa Pantai Utara Pelabuhan</v>
          </cell>
        </row>
        <row r="7342">
          <cell r="A7342" t="str">
            <v>ID4088R3</v>
          </cell>
          <cell r="B7342" t="str">
            <v>Pelabuhan Pekalongan</v>
          </cell>
        </row>
        <row r="7343">
          <cell r="A7343" t="str">
            <v>ID4088R4</v>
          </cell>
          <cell r="B7343" t="str">
            <v>Pelabuhan Karimunjawa</v>
          </cell>
        </row>
        <row r="7344">
          <cell r="A7344" t="str">
            <v>ID4089R1</v>
          </cell>
          <cell r="B7344" t="str">
            <v>Pelabuhan Jepara</v>
          </cell>
        </row>
        <row r="7345">
          <cell r="A7345" t="str">
            <v>ID4089R3</v>
          </cell>
          <cell r="B7345" t="str">
            <v>Pelubahan Tuban</v>
          </cell>
        </row>
        <row r="7346">
          <cell r="A7346" t="str">
            <v>ID4094R3</v>
          </cell>
          <cell r="B7346" t="str">
            <v>Pelabuhan Kalianda</v>
          </cell>
        </row>
        <row r="7347">
          <cell r="A7347" t="str">
            <v>ID4109R1</v>
          </cell>
          <cell r="B7347" t="str">
            <v>Teluk Ciletuh</v>
          </cell>
        </row>
        <row r="7348">
          <cell r="A7348" t="str">
            <v>ID4109R2</v>
          </cell>
          <cell r="B7348" t="str">
            <v>Pelabuhan Bayah</v>
          </cell>
        </row>
        <row r="7349">
          <cell r="A7349" t="str">
            <v>ID4109R3</v>
          </cell>
          <cell r="B7349" t="str">
            <v>Tempat Berlabuh Sekitar Tanjung</v>
          </cell>
        </row>
        <row r="7350">
          <cell r="A7350" t="str">
            <v>ID4109R6</v>
          </cell>
          <cell r="B7350" t="str">
            <v>Teluk Panggul</v>
          </cell>
        </row>
        <row r="7351">
          <cell r="A7351" t="str">
            <v>ID4110R6</v>
          </cell>
          <cell r="B7351" t="str">
            <v>Pelabuhan Baubau</v>
          </cell>
        </row>
        <row r="7352">
          <cell r="A7352" t="str">
            <v>ID4130R1</v>
          </cell>
          <cell r="B7352" t="str">
            <v>Alur Pelayaran Tempadung</v>
          </cell>
        </row>
        <row r="7353">
          <cell r="A7353" t="str">
            <v>ID4152R2</v>
          </cell>
          <cell r="B7353" t="str">
            <v>Alur Pelayaran Teluk Mekongga</v>
          </cell>
        </row>
        <row r="7354">
          <cell r="A7354" t="str">
            <v>ID4162R5</v>
          </cell>
          <cell r="B7354" t="str">
            <v>Kaidulah Alur Pelayaran ke Tual</v>
          </cell>
        </row>
        <row r="7355">
          <cell r="A7355" t="str">
            <v>ID4173R1</v>
          </cell>
          <cell r="B7355" t="str">
            <v>Teluk Parepare</v>
          </cell>
        </row>
        <row r="7356">
          <cell r="A7356" t="str">
            <v>ID4174R1</v>
          </cell>
          <cell r="B7356" t="str">
            <v>Pulau Kalukalukuang</v>
          </cell>
        </row>
        <row r="7357">
          <cell r="A7357" t="str">
            <v>ID4174R2</v>
          </cell>
          <cell r="B7357" t="str">
            <v>Pulau Doangdoangan Besar</v>
          </cell>
        </row>
        <row r="7358">
          <cell r="A7358" t="str">
            <v>ID4174R3</v>
          </cell>
          <cell r="B7358" t="str">
            <v>Pulau Marasende</v>
          </cell>
        </row>
        <row r="7359">
          <cell r="A7359" t="str">
            <v>ID4174R6</v>
          </cell>
          <cell r="B7359" t="str">
            <v>Pulau Dewakang Besar</v>
          </cell>
        </row>
        <row r="7360">
          <cell r="A7360" t="str">
            <v>ID4174R7</v>
          </cell>
          <cell r="B7360" t="str">
            <v>Karang Takarewataya</v>
          </cell>
        </row>
        <row r="7361">
          <cell r="A7361" t="str">
            <v>ID417514</v>
          </cell>
          <cell r="B7361" t="str">
            <v>Barat Sulawesi Teluk Palu</v>
          </cell>
        </row>
        <row r="7362">
          <cell r="A7362" t="str">
            <v>ID4175R2</v>
          </cell>
          <cell r="B7362" t="str">
            <v>Teluk Belangbelang</v>
          </cell>
        </row>
        <row r="7363">
          <cell r="A7363" t="str">
            <v>ID4175R7</v>
          </cell>
          <cell r="B7363" t="str">
            <v>Sematan</v>
          </cell>
        </row>
        <row r="7364">
          <cell r="A7364" t="str">
            <v>ID4175R8</v>
          </cell>
          <cell r="B7364" t="str">
            <v>Teluk Pasangkayu</v>
          </cell>
        </row>
        <row r="7365">
          <cell r="A7365" t="str">
            <v>ID4176R3</v>
          </cell>
          <cell r="B7365" t="str">
            <v>Pelabuhan Polewali</v>
          </cell>
        </row>
        <row r="7366">
          <cell r="A7366" t="str">
            <v>ID4178R1</v>
          </cell>
          <cell r="B7366" t="str">
            <v>Pantai Barat Alur Pelayaran</v>
          </cell>
        </row>
        <row r="7367">
          <cell r="A7367" t="str">
            <v>ID4179R5</v>
          </cell>
          <cell r="B7367" t="str">
            <v>Teluk Sibolga</v>
          </cell>
        </row>
        <row r="7368">
          <cell r="A7368" t="str">
            <v>ID418310</v>
          </cell>
          <cell r="B7368" t="str">
            <v>Teluk Dago</v>
          </cell>
        </row>
        <row r="7369">
          <cell r="A7369" t="str">
            <v>ID418311</v>
          </cell>
          <cell r="B7369" t="str">
            <v>Pantai Timur Teluk Menalu</v>
          </cell>
        </row>
        <row r="7370">
          <cell r="A7370" t="str">
            <v>ID418314</v>
          </cell>
          <cell r="B7370" t="str">
            <v>Pelabuhan Buhias Ciutan Ruang</v>
          </cell>
        </row>
        <row r="7371">
          <cell r="A7371" t="str">
            <v>ID4183R2</v>
          </cell>
          <cell r="B7371" t="str">
            <v>Pelabuhan Ulu</v>
          </cell>
        </row>
        <row r="7372">
          <cell r="A7372" t="str">
            <v>ID4183R3</v>
          </cell>
          <cell r="B7372" t="str">
            <v>Pulau-Pulau Sangihe</v>
          </cell>
        </row>
        <row r="7373">
          <cell r="A7373" t="str">
            <v>ID4183R4</v>
          </cell>
          <cell r="B7373" t="str">
            <v>Pulau karakelo-Pantai barat</v>
          </cell>
        </row>
        <row r="7374">
          <cell r="A7374" t="str">
            <v>ID4189R2</v>
          </cell>
          <cell r="B7374" t="str">
            <v xml:space="preserve"> Pulau Maluku Pelabuhan Naira</v>
          </cell>
        </row>
        <row r="7375">
          <cell r="A7375" t="str">
            <v>ID4220R2</v>
          </cell>
          <cell r="B7375" t="str">
            <v>Indonesia Irianjaya</v>
          </cell>
        </row>
        <row r="7376">
          <cell r="A7376" t="str">
            <v>ID4221R1</v>
          </cell>
          <cell r="B7376" t="str">
            <v>Teluk Oransbari</v>
          </cell>
        </row>
        <row r="7377">
          <cell r="A7377" t="str">
            <v>ID4225R9</v>
          </cell>
          <cell r="B7377" t="str">
            <v>Atol Mios Wundi</v>
          </cell>
        </row>
        <row r="7378">
          <cell r="A7378" t="str">
            <v>ID4226R1</v>
          </cell>
          <cell r="B7378" t="str">
            <v>Alur Pelayaran Tempat Berlabuh</v>
          </cell>
        </row>
        <row r="7379">
          <cell r="A7379" t="str">
            <v>ID4226R6</v>
          </cell>
          <cell r="B7379" t="str">
            <v>Pantai Selatan Pelayaran</v>
          </cell>
        </row>
        <row r="7380">
          <cell r="A7380" t="str">
            <v>ID4229R1</v>
          </cell>
          <cell r="B7380" t="str">
            <v>Pelayaran Teluk Sampolawa N</v>
          </cell>
        </row>
        <row r="7381">
          <cell r="A7381" t="str">
            <v>ID4229R2</v>
          </cell>
          <cell r="B7381" t="str">
            <v>Teluk Wambolodi Teluk Lasongko</v>
          </cell>
        </row>
        <row r="7382">
          <cell r="A7382" t="str">
            <v>ID4229R3</v>
          </cell>
          <cell r="B7382" t="str">
            <v>Teluk Wajo Bagian Barat Daya</v>
          </cell>
        </row>
        <row r="7383">
          <cell r="A7383" t="str">
            <v>ID4229R4</v>
          </cell>
          <cell r="B7383" t="str">
            <v>Buton-Pantai Timur Teluk Kaluku</v>
          </cell>
        </row>
        <row r="7384">
          <cell r="A7384" t="str">
            <v>ID4229R5</v>
          </cell>
          <cell r="B7384" t="str">
            <v>Pantai Timur Teluk Kambawogeno</v>
          </cell>
        </row>
        <row r="7385">
          <cell r="A7385" t="str">
            <v>ID4229R6</v>
          </cell>
          <cell r="B7385" t="str">
            <v>Barat Pulau Pombelaa</v>
          </cell>
        </row>
        <row r="7386">
          <cell r="A7386" t="str">
            <v>ID4229R7</v>
          </cell>
          <cell r="B7386" t="str">
            <v>Teluk Kamaru</v>
          </cell>
        </row>
        <row r="7387">
          <cell r="A7387" t="str">
            <v>ID4229R8</v>
          </cell>
          <cell r="B7387" t="str">
            <v>Pantai Timur Teluk Ondola</v>
          </cell>
        </row>
        <row r="7388">
          <cell r="A7388" t="str">
            <v>ID4229R9</v>
          </cell>
          <cell r="B7388" t="str">
            <v>Teluk Lankasai</v>
          </cell>
        </row>
        <row r="7389">
          <cell r="A7389" t="str">
            <v>ID4230R1</v>
          </cell>
          <cell r="B7389" t="str">
            <v>Pelabuhan Penuba</v>
          </cell>
        </row>
        <row r="7390">
          <cell r="A7390" t="str">
            <v>ID4230R3</v>
          </cell>
          <cell r="B7390" t="str">
            <v>Sungai Padang sungai Pagurawan</v>
          </cell>
        </row>
        <row r="7391">
          <cell r="A7391" t="str">
            <v>ID4230R6</v>
          </cell>
          <cell r="B7391" t="str">
            <v>Sumatera-Pantai Pulau berhala</v>
          </cell>
        </row>
        <row r="7392">
          <cell r="A7392" t="str">
            <v>ID4230R8</v>
          </cell>
          <cell r="B7392" t="str">
            <v>Aruah gugusan Barat laut</v>
          </cell>
        </row>
        <row r="7393">
          <cell r="A7393" t="str">
            <v>ID4230R9</v>
          </cell>
          <cell r="B7393" t="str">
            <v>Sungai Tamiang dan Sungai Iyu</v>
          </cell>
        </row>
        <row r="7394">
          <cell r="A7394" t="str">
            <v>ID4232R1</v>
          </cell>
          <cell r="B7394" t="str">
            <v>Gorontalo hingga Tanjung Flesko</v>
          </cell>
        </row>
        <row r="7395">
          <cell r="A7395" t="str">
            <v>ID4262R6</v>
          </cell>
          <cell r="B7395" t="str">
            <v>Selatan Lombok Pantai Selatan</v>
          </cell>
        </row>
        <row r="7396">
          <cell r="A7396" t="str">
            <v>ID4263R1</v>
          </cell>
          <cell r="B7396" t="str">
            <v>Indonesia Nusatenggara</v>
          </cell>
        </row>
        <row r="7397">
          <cell r="A7397" t="str">
            <v>ID4264R4</v>
          </cell>
          <cell r="B7397" t="str">
            <v>Pantai Utara TELUK BIMA</v>
          </cell>
        </row>
        <row r="7398">
          <cell r="A7398" t="str">
            <v>ID4265R1</v>
          </cell>
          <cell r="B7398" t="str">
            <v>Teluk Lampit dan Teluk Sarang</v>
          </cell>
        </row>
        <row r="7399">
          <cell r="A7399" t="str">
            <v>ID4265R2</v>
          </cell>
          <cell r="B7399" t="str">
            <v>Ujung Tenggara Sumbawa</v>
          </cell>
        </row>
        <row r="7400">
          <cell r="A7400" t="str">
            <v>ID4265R3</v>
          </cell>
          <cell r="B7400" t="str">
            <v>Alur Pelayaran Sumbawa Selatan</v>
          </cell>
        </row>
        <row r="7401">
          <cell r="A7401" t="str">
            <v>ID4265R4</v>
          </cell>
          <cell r="B7401" t="str">
            <v>Teluk Waworoda</v>
          </cell>
        </row>
        <row r="7402">
          <cell r="A7402" t="str">
            <v>ID426601</v>
          </cell>
          <cell r="B7402" t="str">
            <v>Tanjung Bara hingga Dangkalang</v>
          </cell>
        </row>
        <row r="7403">
          <cell r="A7403" t="str">
            <v>ID426602</v>
          </cell>
          <cell r="B7403" t="str">
            <v>Paranggawau Kundu Teluk Ndango</v>
          </cell>
        </row>
        <row r="7404">
          <cell r="A7404" t="str">
            <v>ID4279R1</v>
          </cell>
          <cell r="B7404" t="str">
            <v>Teluk Bayur Dan Teluk Bungus </v>
          </cell>
        </row>
        <row r="7405">
          <cell r="A7405" t="str">
            <v>ID4290R1</v>
          </cell>
          <cell r="B7405" t="str">
            <v>Selat Bali Bagian Utara</v>
          </cell>
        </row>
        <row r="7406">
          <cell r="A7406" t="str">
            <v>ID4292R1</v>
          </cell>
          <cell r="B7406" t="str">
            <v>Tamberang hingga Tanjung Papak</v>
          </cell>
        </row>
        <row r="7407">
          <cell r="A7407" t="str">
            <v>ID4306R1</v>
          </cell>
          <cell r="B7407" t="str">
            <v>Pelabuhan Tinombo</v>
          </cell>
        </row>
        <row r="7408">
          <cell r="A7408" t="str">
            <v>ID4306R4</v>
          </cell>
          <cell r="B7408" t="str">
            <v>Pelabuhan Menelili</v>
          </cell>
        </row>
        <row r="7409">
          <cell r="A7409" t="str">
            <v>ID4306R5</v>
          </cell>
          <cell r="B7409" t="str">
            <v>Pelabuhan Labuan Dan Buol</v>
          </cell>
        </row>
        <row r="7410">
          <cell r="A7410" t="str">
            <v>ID4319R2</v>
          </cell>
          <cell r="B7410" t="str">
            <v>Teluk Bone Bagian Utara</v>
          </cell>
        </row>
        <row r="7411">
          <cell r="A7411" t="str">
            <v>ID4323R1</v>
          </cell>
          <cell r="B7411" t="str">
            <v xml:space="preserve"> Bagian Utara Selat Semau</v>
          </cell>
        </row>
        <row r="7412">
          <cell r="A7412" t="str">
            <v>ID4325R2</v>
          </cell>
          <cell r="B7412" t="str">
            <v>PELABUAHN TERNATE</v>
          </cell>
        </row>
        <row r="7413">
          <cell r="A7413" t="str">
            <v>ID4325R4</v>
          </cell>
          <cell r="B7413" t="str">
            <v>Pelabuhan Dobo</v>
          </cell>
        </row>
        <row r="7414">
          <cell r="A7414" t="str">
            <v>ID4328R1</v>
          </cell>
          <cell r="B7414" t="str">
            <v>Teluk Noilmina</v>
          </cell>
        </row>
        <row r="7415">
          <cell r="A7415" t="str">
            <v>ID4328R2</v>
          </cell>
          <cell r="B7415" t="str">
            <v>Pelabuhan Kalbano</v>
          </cell>
        </row>
        <row r="7416">
          <cell r="A7416" t="str">
            <v>ID4328R3</v>
          </cell>
          <cell r="B7416" t="str">
            <v>Motawedeliek</v>
          </cell>
        </row>
        <row r="7417">
          <cell r="A7417" t="str">
            <v>ID4334R1</v>
          </cell>
          <cell r="B7417" t="str">
            <v>Muara Sungai Kandangkerbau</v>
          </cell>
        </row>
        <row r="7418">
          <cell r="A7418" t="str">
            <v>ID4336R2</v>
          </cell>
          <cell r="B7418" t="str">
            <v>Muara Sungai Kapuas Kecil</v>
          </cell>
        </row>
        <row r="7419">
          <cell r="A7419" t="str">
            <v>ID4346R1</v>
          </cell>
          <cell r="B7419" t="str">
            <v>Tanjung Toring</v>
          </cell>
        </row>
        <row r="7420">
          <cell r="A7420" t="str">
            <v>ID4346R2</v>
          </cell>
          <cell r="B7420" t="str">
            <v>Nangadelan Hingga Tanjung Bokan</v>
          </cell>
        </row>
        <row r="7421">
          <cell r="A7421" t="str">
            <v>ID4371R1</v>
          </cell>
          <cell r="B7421" t="str">
            <v>Indonesia Sulawesi Pantai</v>
          </cell>
        </row>
        <row r="7422">
          <cell r="A7422" t="str">
            <v>ID4373R2</v>
          </cell>
          <cell r="B7422" t="str">
            <v>Alur antara jinatu dan Latondu</v>
          </cell>
        </row>
        <row r="7423">
          <cell r="A7423" t="str">
            <v>ID4373R4</v>
          </cell>
          <cell r="B7423" t="str">
            <v>Pulau kalao dan Pulau Bonerate</v>
          </cell>
        </row>
        <row r="7424">
          <cell r="A7424" t="str">
            <v>ID4373R5</v>
          </cell>
          <cell r="B7424" t="str">
            <v>P Karompalompo P Karompa</v>
          </cell>
        </row>
        <row r="7425">
          <cell r="A7425" t="str">
            <v>ID4373R6</v>
          </cell>
          <cell r="B7425" t="str">
            <v>Pelabuhan Goraupa</v>
          </cell>
        </row>
        <row r="7426">
          <cell r="A7426" t="str">
            <v>ID4373R7</v>
          </cell>
          <cell r="B7426" t="str">
            <v>Pulau sekitarnya Pulau Kaunadi</v>
          </cell>
        </row>
        <row r="7427">
          <cell r="A7427" t="str">
            <v>ID4373R8</v>
          </cell>
          <cell r="B7427" t="str">
            <v>Pulau Kakabia</v>
          </cell>
        </row>
        <row r="7428">
          <cell r="A7428" t="str">
            <v>ID4373R9</v>
          </cell>
          <cell r="B7428" t="str">
            <v>Pelabuhan Benteng</v>
          </cell>
        </row>
        <row r="7429">
          <cell r="A7429" t="str">
            <v>ID4385R3</v>
          </cell>
          <cell r="B7429" t="str">
            <v>Pelabuhan Jailolo</v>
          </cell>
        </row>
        <row r="7430">
          <cell r="A7430" t="str">
            <v>ID4388R1</v>
          </cell>
          <cell r="B7430" t="str">
            <v>Teluk Kokka</v>
          </cell>
        </row>
        <row r="7431">
          <cell r="A7431" t="str">
            <v>ID4388R2</v>
          </cell>
          <cell r="B7431" t="str">
            <v>Pelabuhan Foya</v>
          </cell>
        </row>
        <row r="7432">
          <cell r="A7432" t="str">
            <v>ID4388R3</v>
          </cell>
          <cell r="B7432" t="str">
            <v>Pelabuhan Weda</v>
          </cell>
        </row>
        <row r="7433">
          <cell r="A7433" t="str">
            <v>ID4388R4</v>
          </cell>
          <cell r="B7433" t="str">
            <v>Pelabuhan Patani</v>
          </cell>
        </row>
        <row r="7434">
          <cell r="A7434" t="str">
            <v>ID4388R5</v>
          </cell>
          <cell r="B7434" t="str">
            <v>Pelabuhan Mesa</v>
          </cell>
        </row>
        <row r="7435">
          <cell r="A7435" t="str">
            <v>ID4388R6</v>
          </cell>
          <cell r="B7435" t="str">
            <v>Pulau Widi Pelabuhan Gebe</v>
          </cell>
        </row>
        <row r="7436">
          <cell r="A7436" t="str">
            <v>ID4388R7</v>
          </cell>
          <cell r="B7436" t="str">
            <v>Alur pelayaran dekat Inggelang</v>
          </cell>
        </row>
        <row r="7437">
          <cell r="A7437" t="str">
            <v>ID4390R1</v>
          </cell>
          <cell r="B7437" t="str">
            <v>Pelayaran sekitar Pulau Laiwui</v>
          </cell>
        </row>
        <row r="7438">
          <cell r="A7438" t="str">
            <v>ID4390R2</v>
          </cell>
          <cell r="B7438" t="str">
            <v>Laut Halmahera Pulau Pisang</v>
          </cell>
        </row>
        <row r="7439">
          <cell r="A7439" t="str">
            <v>ID4391R2</v>
          </cell>
          <cell r="B7439" t="str">
            <v>Pulau sebelah barat Morotai</v>
          </cell>
        </row>
        <row r="7440">
          <cell r="A7440" t="str">
            <v>ID4391R3</v>
          </cell>
          <cell r="B7440" t="str">
            <v>Pulau-pulau Loloda Utara</v>
          </cell>
        </row>
        <row r="7441">
          <cell r="A7441" t="str">
            <v>ID4391R5</v>
          </cell>
          <cell r="B7441" t="str">
            <v>Tempat berlabuh di Bere bere</v>
          </cell>
        </row>
        <row r="7442">
          <cell r="A7442" t="str">
            <v>ID4395R1</v>
          </cell>
          <cell r="B7442" t="str">
            <v>S. Mahakam - Samarinda</v>
          </cell>
        </row>
        <row r="7443">
          <cell r="A7443" t="str">
            <v>ID4398R2</v>
          </cell>
          <cell r="B7443" t="str">
            <v>Wayame Alur Masuk Teluk Halong</v>
          </cell>
        </row>
        <row r="7444">
          <cell r="A7444" t="str">
            <v>ID4413KK</v>
          </cell>
          <cell r="B7444" t="str">
            <v>Indonesia Pulau Pulau Seribu</v>
          </cell>
        </row>
        <row r="7445">
          <cell r="A7445" t="str">
            <v>ID4414KK</v>
          </cell>
          <cell r="B7445" t="str">
            <v>Jukung hingga Pulau Peniki</v>
          </cell>
        </row>
        <row r="7446">
          <cell r="A7446" t="str">
            <v>ID4415KK</v>
          </cell>
          <cell r="B7446" t="str">
            <v>Barat hingga Pulau Tondan Timur</v>
          </cell>
        </row>
        <row r="7447">
          <cell r="A7447" t="str">
            <v>ID500044</v>
          </cell>
          <cell r="B7447" t="str">
            <v>Pelayaran Sekupang Batuampar</v>
          </cell>
        </row>
        <row r="7448">
          <cell r="A7448" t="str">
            <v>ID500049</v>
          </cell>
          <cell r="B7448" t="str">
            <v>PELABUAH KABIL DAN TANJUNGUBAN</v>
          </cell>
        </row>
        <row r="7449">
          <cell r="A7449" t="str">
            <v>ID500084</v>
          </cell>
          <cell r="B7449" t="str">
            <v>Pelabuhan Surabaya Dan Gresk</v>
          </cell>
        </row>
        <row r="7450">
          <cell r="A7450" t="str">
            <v>ID500085</v>
          </cell>
          <cell r="B7450" t="str">
            <v>Jakarta Pelabuhan Tanjungpriok</v>
          </cell>
        </row>
        <row r="7451">
          <cell r="A7451" t="str">
            <v>ID500108</v>
          </cell>
          <cell r="B7451" t="str">
            <v>Penunjang dan Nusakambangan</v>
          </cell>
        </row>
        <row r="7452">
          <cell r="A7452" t="str">
            <v>ID500160</v>
          </cell>
          <cell r="B7452" t="str">
            <v>Ambang Luar hingga Pulau Karto</v>
          </cell>
        </row>
        <row r="7453">
          <cell r="A7453" t="str">
            <v>ID500176</v>
          </cell>
          <cell r="B7453" t="str">
            <v xml:space="preserve"> Pelabuhan Makassar</v>
          </cell>
        </row>
        <row r="7454">
          <cell r="A7454" t="str">
            <v>ID500195</v>
          </cell>
          <cell r="B7454" t="str">
            <v>Penyebrangan Ketapang Gilimanuk</v>
          </cell>
        </row>
        <row r="7455">
          <cell r="A7455" t="str">
            <v>ID50039C</v>
          </cell>
          <cell r="B7455" t="str">
            <v>Pelabuhan Khusus Lng Pertamina</v>
          </cell>
        </row>
        <row r="7456">
          <cell r="A7456" t="str">
            <v>ID50049A</v>
          </cell>
          <cell r="B7456" t="str">
            <v>ALUR PELAYARAN TELUK SEBONG</v>
          </cell>
        </row>
        <row r="7457">
          <cell r="A7457" t="str">
            <v>ID5006R2</v>
          </cell>
          <cell r="B7457" t="str">
            <v>Teluk Sabang</v>
          </cell>
        </row>
        <row r="7458">
          <cell r="A7458" t="str">
            <v>ID5006R4</v>
          </cell>
          <cell r="B7458" t="str">
            <v>Teluk Kruengraya</v>
          </cell>
        </row>
        <row r="7459">
          <cell r="A7459" t="str">
            <v>ID50084A</v>
          </cell>
          <cell r="B7459" t="str">
            <v>Indonesia Sembilangan</v>
          </cell>
        </row>
        <row r="7460">
          <cell r="A7460" t="str">
            <v>ID50084B</v>
          </cell>
          <cell r="B7460" t="str">
            <v>Indonesia Ujung Piring</v>
          </cell>
        </row>
        <row r="7461">
          <cell r="A7461" t="str">
            <v>ID50084C</v>
          </cell>
          <cell r="B7461" t="str">
            <v>Indonesia Pulau Karang Jamuang</v>
          </cell>
        </row>
        <row r="7462">
          <cell r="A7462" t="str">
            <v>ID50084D</v>
          </cell>
          <cell r="B7462" t="str">
            <v>Alur Masuk Pelabuhan Surabaya</v>
          </cell>
        </row>
        <row r="7463">
          <cell r="A7463" t="str">
            <v>ID50088A</v>
          </cell>
          <cell r="B7463" t="str">
            <v>Indonesia - Jawa - Tegal</v>
          </cell>
        </row>
        <row r="7464">
          <cell r="A7464" t="str">
            <v>ID501061</v>
          </cell>
          <cell r="B7464" t="str">
            <v>PELABUHAN BATAM</v>
          </cell>
        </row>
        <row r="7465">
          <cell r="A7465" t="str">
            <v>ID501062</v>
          </cell>
          <cell r="B7465" t="str">
            <v>PELABUHAN NONGSA</v>
          </cell>
        </row>
        <row r="7466">
          <cell r="A7466" t="str">
            <v>ID50109A</v>
          </cell>
          <cell r="B7466" t="str">
            <v>Pelabuhan Perikanan Nusantara</v>
          </cell>
        </row>
        <row r="7467">
          <cell r="A7467" t="str">
            <v>ID50186A</v>
          </cell>
          <cell r="B7467" t="str">
            <v>Title Not Specified</v>
          </cell>
        </row>
        <row r="7468">
          <cell r="A7468" t="str">
            <v>ID50186B</v>
          </cell>
          <cell r="B7468" t="str">
            <v>Title Not Specified</v>
          </cell>
        </row>
        <row r="7469">
          <cell r="A7469" t="str">
            <v>ID5019R1</v>
          </cell>
          <cell r="B7469" t="str">
            <v>Pantai Timur  Pelabuhan Belawan</v>
          </cell>
        </row>
        <row r="7470">
          <cell r="A7470" t="str">
            <v>ID50206A</v>
          </cell>
          <cell r="B7470" t="str">
            <v>Papua Barat Pelabuhan Khusus</v>
          </cell>
        </row>
        <row r="7471">
          <cell r="A7471" t="str">
            <v>ID5025R1</v>
          </cell>
          <cell r="B7471" t="str">
            <v>Pelabuhan Kruenggeukueh</v>
          </cell>
        </row>
        <row r="7472">
          <cell r="A7472" t="str">
            <v>ID5025R2</v>
          </cell>
          <cell r="B7472" t="str">
            <v>P Utara -Pelabuhan Blanglancang</v>
          </cell>
        </row>
        <row r="7473">
          <cell r="A7473" t="str">
            <v>ID50262A</v>
          </cell>
          <cell r="B7473" t="str">
            <v>Alur Pelayaran Pelabuhan Benoa</v>
          </cell>
        </row>
        <row r="7474">
          <cell r="A7474" t="str">
            <v>ID50293A</v>
          </cell>
          <cell r="B7474" t="str">
            <v>Alur Masuk Pelabuhan Benete.</v>
          </cell>
        </row>
        <row r="7475">
          <cell r="A7475" t="str">
            <v>ID50296A</v>
          </cell>
          <cell r="B7475" t="str">
            <v>Flores Barat Labuhan Bajo</v>
          </cell>
        </row>
        <row r="7476">
          <cell r="A7476" t="str">
            <v>ID5033R1</v>
          </cell>
          <cell r="B7476" t="str">
            <v>Pelabuhan Bengkulu</v>
          </cell>
        </row>
        <row r="7477">
          <cell r="A7477" t="str">
            <v>ID5033R2</v>
          </cell>
          <cell r="B7477" t="str">
            <v>Pelabuhan Pulau Baai</v>
          </cell>
        </row>
        <row r="7478">
          <cell r="A7478" t="str">
            <v>ID50391B</v>
          </cell>
          <cell r="B7478" t="str">
            <v>Pelabuhan Daruba</v>
          </cell>
        </row>
        <row r="7479">
          <cell r="A7479" t="str">
            <v>ID5039R1</v>
          </cell>
          <cell r="B7479" t="str">
            <v>Indonesia - Pelabuhan Khusus Pt</v>
          </cell>
        </row>
        <row r="7480">
          <cell r="A7480" t="str">
            <v>ID5045R4</v>
          </cell>
          <cell r="B7480" t="str">
            <v>PELABUHAN TANJUNGPINANG</v>
          </cell>
        </row>
        <row r="7481">
          <cell r="A7481" t="str">
            <v>ID5064R1</v>
          </cell>
          <cell r="B7481" t="str">
            <v>Pelabuhan Tanjungpandan</v>
          </cell>
        </row>
        <row r="7482">
          <cell r="A7482" t="str">
            <v>ID5065R1</v>
          </cell>
          <cell r="B7482" t="str">
            <v>SELAT KIJANG DENDANG DAN KELONG</v>
          </cell>
        </row>
        <row r="7483">
          <cell r="A7483" t="str">
            <v>ID5067R1</v>
          </cell>
          <cell r="B7483" t="str">
            <v>Indonesia Tanjung Bara</v>
          </cell>
        </row>
        <row r="7484">
          <cell r="A7484" t="str">
            <v>ID5088R5</v>
          </cell>
          <cell r="B7484" t="str">
            <v>Pelabuhan Balongan</v>
          </cell>
        </row>
        <row r="7485">
          <cell r="A7485" t="str">
            <v>ID5089R4</v>
          </cell>
          <cell r="B7485" t="str">
            <v>Pelabuhan Sangkapura</v>
          </cell>
        </row>
        <row r="7486">
          <cell r="A7486" t="str">
            <v>ID5091R1</v>
          </cell>
          <cell r="B7486" t="str">
            <v xml:space="preserve"> Jawa - Pelabuhan Tanjungemas</v>
          </cell>
        </row>
        <row r="7487">
          <cell r="A7487" t="str">
            <v>ID5094R1</v>
          </cell>
          <cell r="B7487" t="str">
            <v>Pelabjuhan Batubara Tarahan</v>
          </cell>
        </row>
        <row r="7488">
          <cell r="A7488" t="str">
            <v>ID5094R2</v>
          </cell>
          <cell r="B7488" t="str">
            <v>Indonesia Pelabuhan Panjang</v>
          </cell>
        </row>
        <row r="7489">
          <cell r="A7489" t="str">
            <v>ID5095R1</v>
          </cell>
          <cell r="B7489" t="str">
            <v>Sumatera-Pantai Selatan Sumur</v>
          </cell>
        </row>
        <row r="7490">
          <cell r="A7490" t="str">
            <v>ID5095R6</v>
          </cell>
          <cell r="B7490" t="str">
            <v>Tanjung Leneng Hingga Pujut.</v>
          </cell>
        </row>
        <row r="7491">
          <cell r="A7491" t="str">
            <v>ID5107R1</v>
          </cell>
          <cell r="B7491" t="str">
            <v>Alur Masuk Pelabuhan</v>
          </cell>
        </row>
        <row r="7492">
          <cell r="A7492" t="str">
            <v>ID5109R4</v>
          </cell>
          <cell r="B7492" t="str">
            <v>Teluk Cilautteurem</v>
          </cell>
        </row>
        <row r="7493">
          <cell r="A7493" t="str">
            <v>ID5109R5</v>
          </cell>
          <cell r="B7493" t="str">
            <v>Pelabuhan Pelabuhanratu</v>
          </cell>
        </row>
        <row r="7494">
          <cell r="A7494" t="str">
            <v>ID5129A1</v>
          </cell>
          <cell r="B7494" t="str">
            <v>Pelabuhan Batubara</v>
          </cell>
        </row>
        <row r="7495">
          <cell r="A7495" t="str">
            <v>ID513AR1</v>
          </cell>
          <cell r="B7495" t="str">
            <v>Pulau Karimun Besar Teluk Paku</v>
          </cell>
        </row>
        <row r="7496">
          <cell r="A7496" t="str">
            <v>ID5152R1</v>
          </cell>
          <cell r="B7496" t="str">
            <v>Indonesia Sulawesi</v>
          </cell>
        </row>
        <row r="7497">
          <cell r="A7497" t="str">
            <v>ID517510</v>
          </cell>
          <cell r="B7497" t="str">
            <v>Indonesia Pelabuhan Pantoloan</v>
          </cell>
        </row>
        <row r="7498">
          <cell r="A7498" t="str">
            <v>ID517511</v>
          </cell>
          <cell r="B7498" t="str">
            <v>Pantai Barat Sulawesi Pelabuhan</v>
          </cell>
        </row>
        <row r="7499">
          <cell r="A7499" t="str">
            <v>ID517512</v>
          </cell>
          <cell r="B7499" t="str">
            <v>Pelabuhan Donggala</v>
          </cell>
        </row>
        <row r="7500">
          <cell r="A7500" t="str">
            <v>ID517515</v>
          </cell>
          <cell r="B7500" t="str">
            <v>Teluk Tolitoli</v>
          </cell>
        </row>
        <row r="7501">
          <cell r="A7501" t="str">
            <v>ID517516</v>
          </cell>
          <cell r="B7501" t="str">
            <v>Sulawesi Pelabuhan Loliodi</v>
          </cell>
        </row>
        <row r="7502">
          <cell r="A7502" t="str">
            <v>ID5177R6</v>
          </cell>
          <cell r="B7502" t="str">
            <v>Teluk Lagundi</v>
          </cell>
        </row>
        <row r="7503">
          <cell r="A7503" t="str">
            <v>ID5177R7</v>
          </cell>
          <cell r="B7503" t="str">
            <v>Teluk Simanari</v>
          </cell>
        </row>
        <row r="7504">
          <cell r="A7504" t="str">
            <v>ID5178R2</v>
          </cell>
          <cell r="B7504" t="str">
            <v>Tempat berlabuh pelabuhan Tapus</v>
          </cell>
        </row>
        <row r="7505">
          <cell r="A7505" t="str">
            <v>ID5178R3</v>
          </cell>
          <cell r="B7505" t="str">
            <v>Pelabuhan Sirombu</v>
          </cell>
        </row>
        <row r="7506">
          <cell r="A7506" t="str">
            <v>ID5179R6</v>
          </cell>
          <cell r="B7506" t="str">
            <v>Pelabuhan Sibolga</v>
          </cell>
        </row>
        <row r="7507">
          <cell r="A7507" t="str">
            <v>ID5182R1</v>
          </cell>
          <cell r="B7507" t="str">
            <v>Siantan pantai Teluk Tarempah</v>
          </cell>
        </row>
        <row r="7508">
          <cell r="A7508" t="str">
            <v>ID5183R6</v>
          </cell>
          <cell r="B7508" t="str">
            <v>Pantai barat Teluk Tahuna</v>
          </cell>
        </row>
        <row r="7509">
          <cell r="A7509" t="str">
            <v>ID5183R8</v>
          </cell>
          <cell r="B7509" t="str">
            <v>Teluk Peta</v>
          </cell>
        </row>
        <row r="7510">
          <cell r="A7510" t="str">
            <v>ID5198A1</v>
          </cell>
          <cell r="B7510" t="str">
            <v>Pelabuhan Merauke</v>
          </cell>
        </row>
        <row r="7511">
          <cell r="A7511" t="str">
            <v>ID5198A2</v>
          </cell>
          <cell r="B7511" t="str">
            <v>Muara Sungai Maro</v>
          </cell>
        </row>
        <row r="7512">
          <cell r="A7512" t="str">
            <v>ID521814</v>
          </cell>
          <cell r="B7512" t="str">
            <v>Selat Sele Pelabuhan Sorong</v>
          </cell>
        </row>
        <row r="7513">
          <cell r="A7513" t="str">
            <v>ID5220R1</v>
          </cell>
          <cell r="B7513" t="str">
            <v>Indonesia Irianjay</v>
          </cell>
        </row>
        <row r="7514">
          <cell r="A7514" t="str">
            <v>ID5221R2</v>
          </cell>
          <cell r="B7514" t="str">
            <v>Cendrawasih Manokwari Mawi</v>
          </cell>
        </row>
        <row r="7515">
          <cell r="A7515" t="str">
            <v>ID5221R3</v>
          </cell>
          <cell r="B7515" t="str">
            <v>Pelabuhan Syeri</v>
          </cell>
        </row>
        <row r="7516">
          <cell r="A7516" t="str">
            <v>ID5225R1</v>
          </cell>
          <cell r="B7516" t="str">
            <v>Indonesia Irianja</v>
          </cell>
        </row>
        <row r="7517">
          <cell r="A7517" t="str">
            <v>ID5230R2</v>
          </cell>
          <cell r="B7517" t="str">
            <v>Sungai Batubara</v>
          </cell>
        </row>
        <row r="7518">
          <cell r="A7518" t="str">
            <v>ID5230R5</v>
          </cell>
          <cell r="B7518" t="str">
            <v>Pulau Pandang</v>
          </cell>
        </row>
        <row r="7519">
          <cell r="A7519" t="str">
            <v>ID5230R7</v>
          </cell>
          <cell r="B7519" t="str">
            <v>Berlabuh Pulau Salahnama</v>
          </cell>
        </row>
        <row r="7520">
          <cell r="A7520" t="str">
            <v>ID5236R1</v>
          </cell>
          <cell r="B7520" t="str">
            <v>Teluk Jayapura Dan Teluk Imbi</v>
          </cell>
        </row>
        <row r="7521">
          <cell r="A7521" t="str">
            <v>ID5259R1</v>
          </cell>
          <cell r="B7521" t="str">
            <v>Tarakan - Pelabuhan Lingkas</v>
          </cell>
        </row>
        <row r="7522">
          <cell r="A7522" t="str">
            <v>ID527913</v>
          </cell>
          <cell r="B7522" t="str">
            <v>Pelabuhan Telukkabung</v>
          </cell>
        </row>
        <row r="7523">
          <cell r="A7523" t="str">
            <v>ID5279R6</v>
          </cell>
          <cell r="B7523" t="str">
            <v>Sumatra - Pelabuhan Telukbayer</v>
          </cell>
        </row>
        <row r="7524">
          <cell r="A7524" t="str">
            <v>ID5292R2</v>
          </cell>
          <cell r="B7524" t="str">
            <v>PELABUHAN AMPENAN</v>
          </cell>
        </row>
        <row r="7525">
          <cell r="A7525" t="str">
            <v>ID5292R3</v>
          </cell>
          <cell r="B7525" t="str">
            <v>TELUK KOMBAL</v>
          </cell>
        </row>
        <row r="7526">
          <cell r="A7526" t="str">
            <v>ID5292R4</v>
          </cell>
          <cell r="B7526" t="str">
            <v>TELUK LEMBAR</v>
          </cell>
        </row>
        <row r="7527">
          <cell r="A7527" t="str">
            <v>ID5303R1</v>
          </cell>
          <cell r="B7527" t="str">
            <v>Pantai Selatan Watulibi</v>
          </cell>
        </row>
        <row r="7528">
          <cell r="A7528" t="str">
            <v>ID5303R2</v>
          </cell>
          <cell r="B7528" t="str">
            <v>Pelabuan Benda</v>
          </cell>
        </row>
        <row r="7529">
          <cell r="A7529" t="str">
            <v>ID5303R3</v>
          </cell>
          <cell r="B7529" t="str">
            <v>Mioswari Pelabuhan Syeri</v>
          </cell>
        </row>
        <row r="7530">
          <cell r="A7530" t="str">
            <v>ID5305R3</v>
          </cell>
          <cell r="B7530" t="str">
            <v>Pelabuhan Gorontalo</v>
          </cell>
        </row>
        <row r="7531">
          <cell r="A7531" t="str">
            <v>ID5323R2</v>
          </cell>
          <cell r="B7531" t="str">
            <v>Dermaga Elnusa Dan T Penumpang</v>
          </cell>
        </row>
        <row r="7532">
          <cell r="A7532" t="str">
            <v>ID5323R3</v>
          </cell>
          <cell r="B7532" t="str">
            <v>Timor Pantai Barat - Kupang</v>
          </cell>
        </row>
        <row r="7533">
          <cell r="A7533" t="str">
            <v>ID5325R1</v>
          </cell>
          <cell r="B7533" t="str">
            <v>Pulau Sumbawa  Pelabuhan Badas</v>
          </cell>
        </row>
        <row r="7534">
          <cell r="A7534" t="str">
            <v>ID5325R3</v>
          </cell>
          <cell r="B7534" t="str">
            <v>Pulau Flores  Pelabuhan Ipi</v>
          </cell>
        </row>
        <row r="7535">
          <cell r="A7535" t="str">
            <v>ID5325R5</v>
          </cell>
          <cell r="B7535" t="str">
            <v>Pulau Sumbawa  Pelabuhan Bima</v>
          </cell>
        </row>
        <row r="7536">
          <cell r="A7536" t="str">
            <v>ID5325R6</v>
          </cell>
          <cell r="B7536" t="str">
            <v>Pulau Sumba  Pelabuhan Waingapu</v>
          </cell>
        </row>
        <row r="7537">
          <cell r="A7537" t="str">
            <v>ID5329R1</v>
          </cell>
          <cell r="B7537" t="str">
            <v>Pelabuhan Saenamo</v>
          </cell>
        </row>
        <row r="7538">
          <cell r="A7538" t="str">
            <v>ID5329R2</v>
          </cell>
          <cell r="B7538" t="str">
            <v>Pantai selatan Beaso</v>
          </cell>
        </row>
        <row r="7539">
          <cell r="A7539" t="str">
            <v>ID5329R3</v>
          </cell>
          <cell r="B7539" t="str">
            <v>Pulau Timor Pantai selatan</v>
          </cell>
        </row>
        <row r="7540">
          <cell r="A7540" t="str">
            <v>ID5329R4</v>
          </cell>
          <cell r="B7540" t="str">
            <v>Pulau timor pantai selatan Suai</v>
          </cell>
        </row>
        <row r="7541">
          <cell r="A7541" t="str">
            <v>ID5336R7</v>
          </cell>
          <cell r="B7541" t="str">
            <v>Pelabuhan Pontianak</v>
          </cell>
        </row>
        <row r="7542">
          <cell r="A7542" t="str">
            <v>ID5344A1</v>
          </cell>
          <cell r="B7542" t="str">
            <v>Pelabuhan Manado</v>
          </cell>
        </row>
        <row r="7543">
          <cell r="A7543" t="str">
            <v>ID5344B1</v>
          </cell>
          <cell r="B7543" t="str">
            <v>Alur Masuk Pelabuhan Bitung</v>
          </cell>
        </row>
        <row r="7544">
          <cell r="A7544" t="str">
            <v>ID5344B2</v>
          </cell>
          <cell r="B7544" t="str">
            <v>Pelabuhan Bitung</v>
          </cell>
        </row>
        <row r="7545">
          <cell r="A7545" t="str">
            <v>ID5346R4</v>
          </cell>
          <cell r="B7545" t="str">
            <v>Title Not Specified</v>
          </cell>
        </row>
        <row r="7546">
          <cell r="A7546" t="str">
            <v>ID5346R6</v>
          </cell>
          <cell r="B7546" t="str">
            <v>P Nangaure Teluk Maumere</v>
          </cell>
        </row>
        <row r="7547">
          <cell r="A7547" t="str">
            <v>ID5379R1</v>
          </cell>
          <cell r="B7547" t="str">
            <v>Indonesia Irianjay</v>
          </cell>
        </row>
        <row r="7548">
          <cell r="A7548" t="str">
            <v>ID5379R2</v>
          </cell>
          <cell r="B7548" t="str">
            <v>Indonesia Irianja</v>
          </cell>
        </row>
        <row r="7549">
          <cell r="A7549" t="str">
            <v>ID5379R3</v>
          </cell>
          <cell r="B7549" t="str">
            <v>Indonesia Irianjay</v>
          </cell>
        </row>
        <row r="7550">
          <cell r="A7550" t="str">
            <v>ID5379R4</v>
          </cell>
          <cell r="B7550" t="str">
            <v>Indonesia Irianjay</v>
          </cell>
        </row>
        <row r="7551">
          <cell r="A7551" t="str">
            <v>ID5379R6</v>
          </cell>
          <cell r="B7551" t="str">
            <v>Indonesia Irianjaya</v>
          </cell>
        </row>
        <row r="7552">
          <cell r="A7552" t="str">
            <v>ID5381R3</v>
          </cell>
          <cell r="B7552" t="str">
            <v>Flores Pantai Utara Teluk Reo</v>
          </cell>
        </row>
        <row r="7553">
          <cell r="A7553" t="str">
            <v>ID5395R2</v>
          </cell>
          <cell r="B7553" t="str">
            <v>Kalimantan Pelabuhan Samarinda</v>
          </cell>
        </row>
        <row r="7554">
          <cell r="A7554" t="str">
            <v>ID5395R3</v>
          </cell>
          <cell r="B7554" t="str">
            <v>Title Not Specified</v>
          </cell>
        </row>
        <row r="7555">
          <cell r="A7555" t="str">
            <v>ID53982A</v>
          </cell>
          <cell r="B7555" t="str">
            <v xml:space="preserve"> Ambon Pelabuhan Wayame</v>
          </cell>
        </row>
        <row r="7556">
          <cell r="A7556" t="str">
            <v>ID5416KK</v>
          </cell>
          <cell r="B7556" t="str">
            <v>Pulau hingga Pulau Kotok Kecil</v>
          </cell>
        </row>
        <row r="7557">
          <cell r="A7557" t="str">
            <v>ID5417KK</v>
          </cell>
          <cell r="B7557" t="str">
            <v>Opak Kecil hingga Pulau Jukung</v>
          </cell>
        </row>
        <row r="7558">
          <cell r="A7558" t="str">
            <v>ID60186C</v>
          </cell>
          <cell r="B7558" t="str">
            <v>Indonesia Pulau</v>
          </cell>
        </row>
        <row r="7559">
          <cell r="A7559" t="str">
            <v>ID60262B</v>
          </cell>
          <cell r="B7559" t="str">
            <v>Tenggara hingga Pulau Serangan</v>
          </cell>
        </row>
        <row r="7560">
          <cell r="A7560" t="str">
            <v>ID6095R4</v>
          </cell>
          <cell r="B7560" t="str">
            <v>Pelabuhan Merak.</v>
          </cell>
        </row>
        <row r="7561">
          <cell r="A7561" t="str">
            <v>ID6095R8</v>
          </cell>
          <cell r="B7561" t="str">
            <v>Pelabuhan Suralaya.</v>
          </cell>
        </row>
        <row r="7562">
          <cell r="A7562" t="str">
            <v>IN121MTB</v>
          </cell>
          <cell r="B7562" t="str">
            <v>Title Not Specified</v>
          </cell>
        </row>
        <row r="7563">
          <cell r="A7563" t="str">
            <v>IN122MBC</v>
          </cell>
          <cell r="B7563" t="str">
            <v>BOMBAY TO CAPE COMORIN</v>
          </cell>
        </row>
        <row r="7564">
          <cell r="A7564" t="str">
            <v>IN132KTV</v>
          </cell>
          <cell r="B7564" t="str">
            <v>KOCHI TO VISAKHAPATNAM</v>
          </cell>
        </row>
        <row r="7565">
          <cell r="A7565" t="str">
            <v>IN141ANI</v>
          </cell>
          <cell r="B7565" t="str">
            <v>Title Not Specified</v>
          </cell>
        </row>
        <row r="7566">
          <cell r="A7566" t="str">
            <v>IN17705B</v>
          </cell>
          <cell r="B7566" t="str">
            <v>ARABIAN SEA</v>
          </cell>
        </row>
        <row r="7567">
          <cell r="A7567" t="str">
            <v>IN17706C</v>
          </cell>
          <cell r="B7567" t="str">
            <v>BAY OF BENGAL</v>
          </cell>
        </row>
        <row r="7568">
          <cell r="A7568" t="str">
            <v>IN2251RD</v>
          </cell>
          <cell r="B7568" t="str">
            <v>SIR CREEK TO DWARKA</v>
          </cell>
        </row>
        <row r="7569">
          <cell r="A7569" t="str">
            <v>IN2252HV</v>
          </cell>
          <cell r="B7569" t="str">
            <v>OKHA TO VERAVAL</v>
          </cell>
        </row>
        <row r="7570">
          <cell r="A7570" t="str">
            <v>IN2253RP</v>
          </cell>
          <cell r="B7570" t="str">
            <v>VERAVAL TO PIPAVAV</v>
          </cell>
        </row>
        <row r="7571">
          <cell r="A7571" t="str">
            <v>IN2254AF</v>
          </cell>
          <cell r="B7571" t="str">
            <v>Approaches to Gulf of Khambhat</v>
          </cell>
        </row>
        <row r="7572">
          <cell r="A7572" t="str">
            <v>IN2255AA</v>
          </cell>
          <cell r="B7572" t="str">
            <v>Approaches to Mumbai</v>
          </cell>
        </row>
        <row r="7573">
          <cell r="A7573" t="str">
            <v>IN2256AA</v>
          </cell>
          <cell r="B7573" t="str">
            <v>Murud Janjira Hr. to Malvan</v>
          </cell>
        </row>
        <row r="7574">
          <cell r="A7574" t="str">
            <v>IN2257AA</v>
          </cell>
          <cell r="B7574" t="str">
            <v>MALVAN TO KUNDAPURA</v>
          </cell>
        </row>
        <row r="7575">
          <cell r="A7575" t="str">
            <v>IN2258KU</v>
          </cell>
          <cell r="B7575" t="str">
            <v>Title Not Specified</v>
          </cell>
        </row>
        <row r="7576">
          <cell r="A7576" t="str">
            <v>IN2259BO</v>
          </cell>
          <cell r="B7576" t="str">
            <v>Title Not Specified</v>
          </cell>
        </row>
        <row r="7577">
          <cell r="A7577" t="str">
            <v>IN2260KK</v>
          </cell>
          <cell r="B7577" t="str">
            <v>Kochi to Kanniyakumari</v>
          </cell>
        </row>
        <row r="7578">
          <cell r="A7578" t="str">
            <v>IN2261EI</v>
          </cell>
          <cell r="B7578" t="str">
            <v>Eight Degree Chan Kanniyakumari</v>
          </cell>
        </row>
        <row r="7579">
          <cell r="A7579" t="str">
            <v>IN2262AA</v>
          </cell>
          <cell r="B7579" t="str">
            <v>Cape Comorin to Pamban</v>
          </cell>
        </row>
        <row r="7580">
          <cell r="A7580" t="str">
            <v>IN2263ZZ</v>
          </cell>
          <cell r="B7580" t="str">
            <v>Cape Comorin to Colombo</v>
          </cell>
        </row>
        <row r="7581">
          <cell r="A7581" t="str">
            <v>IN2268LC</v>
          </cell>
          <cell r="B7581" t="str">
            <v>CENTRAL LAKSHADWEEP</v>
          </cell>
        </row>
        <row r="7582">
          <cell r="A7582" t="str">
            <v>IN2271AK</v>
          </cell>
          <cell r="B7582" t="str">
            <v>APPROACHES TO GULF OF KACHCHH</v>
          </cell>
        </row>
        <row r="7583">
          <cell r="A7583" t="str">
            <v>IN2291GW</v>
          </cell>
          <cell r="B7583" t="str">
            <v>GWADAR TO DWARKA</v>
          </cell>
        </row>
        <row r="7584">
          <cell r="A7584" t="str">
            <v>IN2292MD</v>
          </cell>
          <cell r="B7584" t="str">
            <v>DWARKA TO MUMBAI</v>
          </cell>
        </row>
        <row r="7585">
          <cell r="A7585" t="str">
            <v>IN2293MT</v>
          </cell>
          <cell r="B7585" t="str">
            <v>Mumbai to New Mangalore</v>
          </cell>
        </row>
        <row r="7586">
          <cell r="A7586" t="str">
            <v>IN233BBL</v>
          </cell>
          <cell r="B7586" t="str">
            <v>Bay of Bengal Southern Portion</v>
          </cell>
        </row>
        <row r="7587">
          <cell r="A7587" t="str">
            <v>IN2351PP</v>
          </cell>
          <cell r="B7587" t="str">
            <v>Paradip to Pussur River</v>
          </cell>
        </row>
        <row r="7588">
          <cell r="A7588" t="str">
            <v>IN2352GP</v>
          </cell>
          <cell r="B7588" t="str">
            <v>Gopalpur To Paradip</v>
          </cell>
        </row>
        <row r="7589">
          <cell r="A7589" t="str">
            <v>IN2353KG</v>
          </cell>
          <cell r="B7589" t="str">
            <v>Kalingapatnam To Gopalpur</v>
          </cell>
        </row>
        <row r="7590">
          <cell r="A7590" t="str">
            <v>IN2354SS</v>
          </cell>
          <cell r="B7590" t="str">
            <v>Sacramento Shoal</v>
          </cell>
        </row>
        <row r="7591">
          <cell r="A7591" t="str">
            <v>IN2355RA</v>
          </cell>
          <cell r="B7591" t="str">
            <v>RAMAYAPATNAM SACRAMENTO SHOAL</v>
          </cell>
        </row>
        <row r="7592">
          <cell r="A7592" t="str">
            <v>IN2356CR</v>
          </cell>
          <cell r="B7592" t="str">
            <v>Chennai (Madras) to Ramaypatnam</v>
          </cell>
        </row>
        <row r="7593">
          <cell r="A7593" t="str">
            <v>IN2357CM</v>
          </cell>
          <cell r="B7593" t="str">
            <v>POINT CALIMERE TO CHENNAI</v>
          </cell>
        </row>
        <row r="7594">
          <cell r="A7594" t="str">
            <v>IN2358PY</v>
          </cell>
          <cell r="B7594" t="str">
            <v>APPROACHES TO PALK BAY</v>
          </cell>
        </row>
        <row r="7595">
          <cell r="A7595" t="str">
            <v>IN2471SK</v>
          </cell>
          <cell r="B7595" t="str">
            <v>Katchal and Sumatra</v>
          </cell>
        </row>
        <row r="7596">
          <cell r="A7596" t="str">
            <v>IN2472NI</v>
          </cell>
          <cell r="B7596" t="str">
            <v>Nicobar Island</v>
          </cell>
        </row>
        <row r="7597">
          <cell r="A7597" t="str">
            <v>IN2473NI</v>
          </cell>
          <cell r="B7597" t="str">
            <v>Andaman Island</v>
          </cell>
        </row>
        <row r="7598">
          <cell r="A7598" t="str">
            <v>IN3201GG</v>
          </cell>
          <cell r="B7598" t="str">
            <v>Gorachan Creek to Godia Creek</v>
          </cell>
        </row>
        <row r="7599">
          <cell r="A7599" t="str">
            <v>IN3202KD</v>
          </cell>
          <cell r="B7599" t="str">
            <v>JAKHAU TO DWARKA</v>
          </cell>
        </row>
        <row r="7600">
          <cell r="A7600" t="str">
            <v>IN3203GA</v>
          </cell>
          <cell r="B7600" t="str">
            <v>Gulf of Kachchh</v>
          </cell>
        </row>
        <row r="7601">
          <cell r="A7601" t="str">
            <v>IN3204DB</v>
          </cell>
          <cell r="B7601" t="str">
            <v>Dwarka to Navibandar</v>
          </cell>
        </row>
        <row r="7602">
          <cell r="A7602" t="str">
            <v>IN3205NR</v>
          </cell>
          <cell r="B7602" t="str">
            <v>NAVIBANDAR TO VERAVAL</v>
          </cell>
        </row>
        <row r="7603">
          <cell r="A7603" t="str">
            <v>IN3206VH</v>
          </cell>
          <cell r="B7603" t="str">
            <v>VERAVAL TO DIU HEAD</v>
          </cell>
        </row>
        <row r="7604">
          <cell r="A7604" t="str">
            <v>IN3207DP</v>
          </cell>
          <cell r="B7604" t="str">
            <v>Diu Head to Gopinath Point</v>
          </cell>
        </row>
        <row r="7605">
          <cell r="A7605" t="str">
            <v>IN3208KH</v>
          </cell>
          <cell r="B7605" t="str">
            <v>Gulf of Khambhat (Cambay)</v>
          </cell>
        </row>
        <row r="7606">
          <cell r="A7606" t="str">
            <v>IN3209ZU</v>
          </cell>
          <cell r="B7606" t="str">
            <v>HAZIRA TO UMARGAM</v>
          </cell>
        </row>
        <row r="7607">
          <cell r="A7607" t="str">
            <v>IN3210AA</v>
          </cell>
          <cell r="B7607" t="str">
            <v>Umargam to Satpati</v>
          </cell>
        </row>
        <row r="7608">
          <cell r="A7608" t="str">
            <v>IN3211SD</v>
          </cell>
          <cell r="B7608" t="str">
            <v>Satpati to Dighi Harbour</v>
          </cell>
        </row>
        <row r="7609">
          <cell r="A7609" t="str">
            <v>IN3212AA</v>
          </cell>
          <cell r="B7609" t="str">
            <v>Murud-Janjira Hr. to Ratnagiri</v>
          </cell>
        </row>
        <row r="7610">
          <cell r="A7610" t="str">
            <v>IN3213AA</v>
          </cell>
          <cell r="B7610" t="str">
            <v>Ratnagiri to Vengurla</v>
          </cell>
        </row>
        <row r="7611">
          <cell r="A7611" t="str">
            <v>IN3214AA</v>
          </cell>
          <cell r="B7611" t="str">
            <v>Vengurla to Betul</v>
          </cell>
        </row>
        <row r="7612">
          <cell r="A7612" t="str">
            <v>IN3215BT</v>
          </cell>
          <cell r="B7612" t="str">
            <v>Betul to Belekeri</v>
          </cell>
        </row>
        <row r="7613">
          <cell r="A7613" t="str">
            <v>IN3216BA</v>
          </cell>
          <cell r="B7613" t="str">
            <v>Belekeri to Kundapura</v>
          </cell>
        </row>
        <row r="7614">
          <cell r="A7614" t="str">
            <v>IN3217KG</v>
          </cell>
          <cell r="B7614" t="str">
            <v>Coondapoor to Kasaragod</v>
          </cell>
        </row>
        <row r="7615">
          <cell r="A7615" t="str">
            <v>IN3218TK</v>
          </cell>
          <cell r="B7615" t="str">
            <v>Kasaragod to Telicherry</v>
          </cell>
        </row>
        <row r="7616">
          <cell r="A7616" t="str">
            <v>IN3219TN</v>
          </cell>
          <cell r="B7616" t="str">
            <v>Title Not Specified</v>
          </cell>
        </row>
        <row r="7617">
          <cell r="A7617" t="str">
            <v>IN3220TA</v>
          </cell>
          <cell r="B7617" t="str">
            <v>Tanur Nagaram to Manakkudam</v>
          </cell>
        </row>
        <row r="7618">
          <cell r="A7618" t="str">
            <v>IN3221AK</v>
          </cell>
          <cell r="B7618" t="str">
            <v>Alleppey to Quilon</v>
          </cell>
        </row>
        <row r="7619">
          <cell r="A7619" t="str">
            <v>IN3222KK</v>
          </cell>
          <cell r="B7619" t="str">
            <v>Kollam (Quilon) to Kolachel</v>
          </cell>
        </row>
        <row r="7620">
          <cell r="A7620" t="str">
            <v>IN3223KD</v>
          </cell>
          <cell r="B7620" t="str">
            <v>Kolachel to Manappad</v>
          </cell>
        </row>
        <row r="7621">
          <cell r="A7621" t="str">
            <v>IN3224MS</v>
          </cell>
          <cell r="B7621" t="str">
            <v>Manappad to Setukkarai</v>
          </cell>
        </row>
        <row r="7622">
          <cell r="A7622" t="str">
            <v>IN32527M</v>
          </cell>
          <cell r="B7622" t="str">
            <v>Title Not Specified</v>
          </cell>
        </row>
        <row r="7623">
          <cell r="A7623" t="str">
            <v>IN3301HR</v>
          </cell>
          <cell r="B7623" t="str">
            <v>Approaches to Hugli River</v>
          </cell>
        </row>
        <row r="7624">
          <cell r="A7624" t="str">
            <v>IN3304CA</v>
          </cell>
          <cell r="B7624" t="str">
            <v>Approaches to Chandrabhaga</v>
          </cell>
        </row>
        <row r="7625">
          <cell r="A7625" t="str">
            <v>IN3305GO</v>
          </cell>
          <cell r="B7625" t="str">
            <v>Approaches to Gopalpur</v>
          </cell>
        </row>
        <row r="7626">
          <cell r="A7626" t="str">
            <v>IN3308OV</v>
          </cell>
          <cell r="B7626" t="str">
            <v>Title Not Specified</v>
          </cell>
        </row>
        <row r="7627">
          <cell r="A7627" t="str">
            <v>IN3313MP</v>
          </cell>
          <cell r="B7627" t="str">
            <v>Mamallapuram to Pt Pudi</v>
          </cell>
        </row>
        <row r="7628">
          <cell r="A7628" t="str">
            <v>IN3315PS</v>
          </cell>
          <cell r="B7628" t="str">
            <v>Palk Strait</v>
          </cell>
        </row>
        <row r="7629">
          <cell r="A7629" t="str">
            <v>IN3401RA</v>
          </cell>
          <cell r="B7629" t="str">
            <v>Preparis Island to Landfall I.</v>
          </cell>
        </row>
        <row r="7630">
          <cell r="A7630" t="str">
            <v>IN3402AS</v>
          </cell>
          <cell r="B7630" t="str">
            <v>Landfall I. to Stewart Sound</v>
          </cell>
        </row>
        <row r="7631">
          <cell r="A7631" t="str">
            <v>IN3403TE</v>
          </cell>
          <cell r="B7631" t="str">
            <v>Stewart Sd. to Elphinstone Hr.</v>
          </cell>
        </row>
        <row r="7632">
          <cell r="A7632" t="str">
            <v>IN3404EB</v>
          </cell>
          <cell r="B7632" t="str">
            <v>Elphinstone Hr. to Port Blair</v>
          </cell>
        </row>
        <row r="7633">
          <cell r="A7633" t="str">
            <v>IN3405PA</v>
          </cell>
          <cell r="B7633" t="str">
            <v>Port Blair to Little Andaman I.</v>
          </cell>
        </row>
        <row r="7634">
          <cell r="A7634" t="str">
            <v>IN3406IT</v>
          </cell>
          <cell r="B7634" t="str">
            <v>Little Andaman Ten Degree Chan.</v>
          </cell>
        </row>
        <row r="7635">
          <cell r="A7635" t="str">
            <v>IN3407CT</v>
          </cell>
          <cell r="B7635" t="str">
            <v>TEN DEGREE CHANNEL</v>
          </cell>
        </row>
        <row r="7636">
          <cell r="A7636" t="str">
            <v>IN3408NC</v>
          </cell>
          <cell r="B7636" t="str">
            <v>CHOWRA ISLAND TO NANCOWRY HR</v>
          </cell>
        </row>
        <row r="7637">
          <cell r="A7637" t="str">
            <v>IN3409NH</v>
          </cell>
          <cell r="B7637" t="str">
            <v>Nancowry Hr to Great Nicobar I</v>
          </cell>
        </row>
        <row r="7638">
          <cell r="A7638" t="str">
            <v>IN42005R</v>
          </cell>
          <cell r="B7638" t="str">
            <v>APPROACHES TO GODIA CREEK</v>
          </cell>
        </row>
        <row r="7639">
          <cell r="A7639" t="str">
            <v>IN42016U</v>
          </cell>
          <cell r="B7639" t="str">
            <v>INNER APPROACHES TO MUMBAI</v>
          </cell>
        </row>
        <row r="7640">
          <cell r="A7640" t="str">
            <v>IN42022G</v>
          </cell>
          <cell r="B7640" t="str">
            <v>Approaches to Mormugao</v>
          </cell>
        </row>
        <row r="7641">
          <cell r="A7641" t="str">
            <v>IN42028D</v>
          </cell>
          <cell r="B7641" t="str">
            <v>APPROACHES TO RATNAGIRI</v>
          </cell>
        </row>
        <row r="7642">
          <cell r="A7642" t="str">
            <v>IN42029O</v>
          </cell>
          <cell r="B7642" t="str">
            <v>Approaches to Kochi</v>
          </cell>
        </row>
        <row r="7643">
          <cell r="A7643" t="str">
            <v>IN42039K</v>
          </cell>
          <cell r="B7643" t="str">
            <v>Gulf of Khambhat N. Portion</v>
          </cell>
        </row>
        <row r="7644">
          <cell r="A7644" t="str">
            <v>IN42042N</v>
          </cell>
          <cell r="B7644" t="str">
            <v>Approaches to Malvan</v>
          </cell>
        </row>
        <row r="7645">
          <cell r="A7645" t="str">
            <v>IN42043R</v>
          </cell>
          <cell r="B7645" t="str">
            <v>Approaches to Vengurla and Redi</v>
          </cell>
        </row>
        <row r="7646">
          <cell r="A7646" t="str">
            <v>IN42044K</v>
          </cell>
          <cell r="B7646" t="str">
            <v>GULF OF KHAMBHAT - SOUTHERN</v>
          </cell>
        </row>
        <row r="7647">
          <cell r="A7647" t="str">
            <v>IN42047B</v>
          </cell>
          <cell r="B7647" t="str">
            <v>Amini Island</v>
          </cell>
        </row>
        <row r="7648">
          <cell r="A7648" t="str">
            <v>IN42047D</v>
          </cell>
          <cell r="B7648" t="str">
            <v>Kalpitti to Parali Island</v>
          </cell>
        </row>
        <row r="7649">
          <cell r="A7649" t="str">
            <v>IN42053A</v>
          </cell>
          <cell r="B7649" t="str">
            <v>Sacrifice Rock to Beypore</v>
          </cell>
        </row>
        <row r="7650">
          <cell r="A7650" t="str">
            <v>IN42068D</v>
          </cell>
          <cell r="B7650" t="str">
            <v>Gulf Kachchh Deep Water Route</v>
          </cell>
        </row>
        <row r="7651">
          <cell r="A7651" t="str">
            <v>IN42075A</v>
          </cell>
          <cell r="B7651" t="str">
            <v>Approaches to Tuticorinn</v>
          </cell>
        </row>
        <row r="7652">
          <cell r="A7652" t="str">
            <v>IN42080G</v>
          </cell>
          <cell r="B7652" t="str">
            <v>GULF OF KACHCHH EASTERN PORTION</v>
          </cell>
        </row>
        <row r="7653">
          <cell r="A7653" t="str">
            <v>IN42081D</v>
          </cell>
          <cell r="B7653" t="str">
            <v>Diu and Nawabandar Anchorage</v>
          </cell>
        </row>
        <row r="7654">
          <cell r="A7654" t="str">
            <v>IN42081R</v>
          </cell>
          <cell r="B7654" t="str">
            <v>Appr. ports From Diu to Pipava</v>
          </cell>
        </row>
        <row r="7655">
          <cell r="A7655" t="str">
            <v>IN42100D</v>
          </cell>
          <cell r="B7655" t="str">
            <v>APPROACHES TO PORT PIPAVAV</v>
          </cell>
        </row>
        <row r="7656">
          <cell r="A7656" t="str">
            <v>IN42353A</v>
          </cell>
          <cell r="B7656" t="str">
            <v>Approaches to Karwar and Beleke</v>
          </cell>
        </row>
        <row r="7657">
          <cell r="A7657" t="str">
            <v>IN42354A</v>
          </cell>
          <cell r="B7657" t="str">
            <v>Approaches to Tadri</v>
          </cell>
        </row>
        <row r="7658">
          <cell r="A7658" t="str">
            <v>IN42355A</v>
          </cell>
          <cell r="B7658" t="str">
            <v>Approaches to Honavar</v>
          </cell>
        </row>
        <row r="7659">
          <cell r="A7659" t="str">
            <v>IN42356A</v>
          </cell>
          <cell r="B7659" t="str">
            <v>Appr. to Shirali and Bhatka</v>
          </cell>
        </row>
        <row r="7660">
          <cell r="A7660" t="str">
            <v>IN42357A</v>
          </cell>
          <cell r="B7660" t="str">
            <v>Approaches to Kundapura</v>
          </cell>
        </row>
        <row r="7661">
          <cell r="A7661" t="str">
            <v>IN42358A</v>
          </cell>
          <cell r="B7661" t="str">
            <v>Appr. to Hangarkatta and Malp</v>
          </cell>
        </row>
        <row r="7662">
          <cell r="A7662" t="str">
            <v>IN42359A</v>
          </cell>
          <cell r="B7662" t="str">
            <v>Appr. to Port of New Mangalor</v>
          </cell>
        </row>
        <row r="7663">
          <cell r="A7663" t="str">
            <v>IN42503S</v>
          </cell>
          <cell r="B7663" t="str">
            <v>CARGADOS CARAJOS SHOALS</v>
          </cell>
        </row>
        <row r="7664">
          <cell r="A7664" t="str">
            <v>IN42529N</v>
          </cell>
          <cell r="B7664" t="str">
            <v>Northern Islets of Mauritius</v>
          </cell>
        </row>
        <row r="7665">
          <cell r="A7665" t="str">
            <v>IN42597K</v>
          </cell>
          <cell r="B7665" t="str">
            <v>Kaashidhoo to North Male Atoll</v>
          </cell>
        </row>
        <row r="7666">
          <cell r="A7666" t="str">
            <v>IN42598A</v>
          </cell>
          <cell r="B7666" t="str">
            <v>NORTH MALE ATOLL AND APPROACHES</v>
          </cell>
        </row>
        <row r="7667">
          <cell r="A7667" t="str">
            <v>IN43001A</v>
          </cell>
          <cell r="B7667" t="str">
            <v>Approaches to Chennai</v>
          </cell>
        </row>
        <row r="7668">
          <cell r="A7668" t="str">
            <v>IN43002P</v>
          </cell>
          <cell r="B7668" t="str">
            <v>APPROACHES TO VISAKHAPATNAM</v>
          </cell>
        </row>
        <row r="7669">
          <cell r="A7669" t="str">
            <v>IN43011G</v>
          </cell>
          <cell r="B7669" t="str">
            <v>Gasper Channel to Haldia</v>
          </cell>
        </row>
        <row r="7670">
          <cell r="A7670" t="str">
            <v>IN43016M</v>
          </cell>
          <cell r="B7670" t="str">
            <v>Approaches to Mandapam</v>
          </cell>
        </row>
        <row r="7671">
          <cell r="A7671" t="str">
            <v>IN43017D</v>
          </cell>
          <cell r="B7671" t="str">
            <v>APPROACHES TO DHAMRA RIVER</v>
          </cell>
        </row>
        <row r="7672">
          <cell r="A7672" t="str">
            <v>IN43026N</v>
          </cell>
          <cell r="B7672" t="str">
            <v>Appr. Vadarevu and Nizampatnam</v>
          </cell>
        </row>
        <row r="7673">
          <cell r="A7673" t="str">
            <v>IN43034R</v>
          </cell>
          <cell r="B7673" t="str">
            <v>APPROACHES TO KRISHNAPATNAM</v>
          </cell>
        </row>
        <row r="7674">
          <cell r="A7674" t="str">
            <v>IN43040R</v>
          </cell>
          <cell r="B7674" t="str">
            <v>Title Not Specified</v>
          </cell>
        </row>
        <row r="7675">
          <cell r="A7675" t="str">
            <v>IN43041P</v>
          </cell>
          <cell r="B7675" t="str">
            <v>APPOROCHES TO PARADIP</v>
          </cell>
        </row>
        <row r="7676">
          <cell r="A7676" t="str">
            <v>IN43042A</v>
          </cell>
          <cell r="B7676" t="str">
            <v>Approaches to Kakinada</v>
          </cell>
        </row>
        <row r="7677">
          <cell r="A7677" t="str">
            <v>IN44014D</v>
          </cell>
          <cell r="B7677" t="str">
            <v>Rangat Bay</v>
          </cell>
        </row>
        <row r="7678">
          <cell r="A7678" t="str">
            <v>IN44015K</v>
          </cell>
          <cell r="B7678" t="str">
            <v>Diligent Strait</v>
          </cell>
        </row>
        <row r="7679">
          <cell r="A7679" t="str">
            <v>IN44016K</v>
          </cell>
          <cell r="B7679" t="str">
            <v>Kotara Anchorage to Port Blair</v>
          </cell>
        </row>
        <row r="7680">
          <cell r="A7680" t="str">
            <v>IN44030M</v>
          </cell>
          <cell r="B7680" t="str">
            <v>Manners Strait &amp; Duncan Passage</v>
          </cell>
        </row>
        <row r="7681">
          <cell r="A7681" t="str">
            <v>IN44031I</v>
          </cell>
          <cell r="B7681" t="str">
            <v>Landfall Island Anch and Appr</v>
          </cell>
        </row>
        <row r="7682">
          <cell r="A7682" t="str">
            <v>IN44034S</v>
          </cell>
          <cell r="B7682" t="str">
            <v>St Georges Trinkat Champlong</v>
          </cell>
        </row>
        <row r="7683">
          <cell r="A7683" t="str">
            <v>IN44036A</v>
          </cell>
          <cell r="B7683" t="str">
            <v>Approaches to Pulo Millow</v>
          </cell>
        </row>
        <row r="7684">
          <cell r="A7684" t="str">
            <v>IN44205R</v>
          </cell>
          <cell r="B7684" t="str">
            <v>REVELLO AND BERESFORD CHANNELS</v>
          </cell>
        </row>
        <row r="7685">
          <cell r="A7685" t="str">
            <v>IN52003D</v>
          </cell>
          <cell r="B7685" t="str">
            <v>BADAGARA ANCHORAGE</v>
          </cell>
        </row>
        <row r="7686">
          <cell r="A7686" t="str">
            <v>IN52003K</v>
          </cell>
          <cell r="B7686" t="str">
            <v>Kasaragod Anchorage</v>
          </cell>
        </row>
        <row r="7687">
          <cell r="A7687" t="str">
            <v>IN52004C</v>
          </cell>
          <cell r="B7687" t="str">
            <v>Title Not Specified</v>
          </cell>
        </row>
        <row r="7688">
          <cell r="A7688" t="str">
            <v>IN52006A</v>
          </cell>
          <cell r="B7688" t="str">
            <v>Minicoy Island</v>
          </cell>
        </row>
        <row r="7689">
          <cell r="A7689" t="str">
            <v>IN52007I</v>
          </cell>
          <cell r="B7689" t="str">
            <v>ANDROTH ISLAND</v>
          </cell>
        </row>
        <row r="7690">
          <cell r="A7690" t="str">
            <v>IN52008A</v>
          </cell>
          <cell r="B7690" t="str">
            <v>APPROACHES TO KARWAR</v>
          </cell>
        </row>
        <row r="7691">
          <cell r="A7691" t="str">
            <v>IN52009L</v>
          </cell>
          <cell r="B7691" t="str">
            <v>Betul Anchorage</v>
          </cell>
        </row>
        <row r="7692">
          <cell r="A7692" t="str">
            <v>IN52009U</v>
          </cell>
          <cell r="B7692" t="str">
            <v>Belekeri Anchorage</v>
          </cell>
        </row>
        <row r="7693">
          <cell r="A7693" t="str">
            <v>IN52011G</v>
          </cell>
          <cell r="B7693" t="str">
            <v>APPRS TO JAIGARH AND ANGRE PORT</v>
          </cell>
        </row>
        <row r="7694">
          <cell r="A7694" t="str">
            <v>IN52012I</v>
          </cell>
          <cell r="B7694" t="str">
            <v>VIZHINJAM ANCHORAGE</v>
          </cell>
        </row>
        <row r="7695">
          <cell r="A7695" t="str">
            <v>IN52012L</v>
          </cell>
          <cell r="B7695" t="str">
            <v>ALLEPPEY ANCHORAGE</v>
          </cell>
        </row>
        <row r="7696">
          <cell r="A7696" t="str">
            <v>IN52015B</v>
          </cell>
          <cell r="B7696" t="str">
            <v>Port of Mumbai</v>
          </cell>
        </row>
        <row r="7697">
          <cell r="A7697" t="str">
            <v>IN52017A</v>
          </cell>
          <cell r="B7697" t="str">
            <v>NAVLAKHI AND APPROACHES</v>
          </cell>
        </row>
        <row r="7698">
          <cell r="A7698" t="str">
            <v>IN52018D</v>
          </cell>
          <cell r="B7698" t="str">
            <v>Approaches to Kandla</v>
          </cell>
        </row>
        <row r="7699">
          <cell r="A7699" t="str">
            <v>IN52020O</v>
          </cell>
          <cell r="B7699" t="str">
            <v>Title Not Specified</v>
          </cell>
        </row>
        <row r="7700">
          <cell r="A7700" t="str">
            <v>IN52023I</v>
          </cell>
          <cell r="B7700" t="str">
            <v>KILTAN ISLAND</v>
          </cell>
        </row>
        <row r="7701">
          <cell r="A7701" t="str">
            <v>IN52023K</v>
          </cell>
          <cell r="B7701" t="str">
            <v>KAVARATI ISLAND</v>
          </cell>
        </row>
        <row r="7702">
          <cell r="A7702" t="str">
            <v>IN52024A</v>
          </cell>
          <cell r="B7702" t="str">
            <v>TADRI ANCHORAGE</v>
          </cell>
        </row>
        <row r="7703">
          <cell r="A7703" t="str">
            <v>IN52024O</v>
          </cell>
          <cell r="B7703" t="str">
            <v>HONAVAR ANCHORAGE</v>
          </cell>
        </row>
        <row r="7704">
          <cell r="A7704" t="str">
            <v>IN52026A</v>
          </cell>
          <cell r="B7704" t="str">
            <v>Daman Anchorage</v>
          </cell>
        </row>
        <row r="7705">
          <cell r="A7705" t="str">
            <v>IN52027N</v>
          </cell>
          <cell r="B7705" t="str">
            <v>Title Not Specified</v>
          </cell>
        </row>
        <row r="7706">
          <cell r="A7706" t="str">
            <v>IN52028E</v>
          </cell>
          <cell r="B7706" t="str">
            <v>MIRYA AND RATNAGIRI BAYS</v>
          </cell>
        </row>
        <row r="7707">
          <cell r="A7707" t="str">
            <v>IN52030B</v>
          </cell>
          <cell r="B7707" t="str">
            <v>SRIVARDHAN AND BANKOT ANCHORAGE</v>
          </cell>
        </row>
        <row r="7708">
          <cell r="A7708" t="str">
            <v>IN52031H</v>
          </cell>
          <cell r="B7708" t="str">
            <v>OKHA HARBOUR</v>
          </cell>
        </row>
        <row r="7709">
          <cell r="A7709" t="str">
            <v>IN52032Q</v>
          </cell>
          <cell r="B7709" t="str">
            <v>NINDAKARA AND KOLLAM ANCHORAGE</v>
          </cell>
        </row>
        <row r="7710">
          <cell r="A7710" t="str">
            <v>IN52035C</v>
          </cell>
          <cell r="B7710" t="str">
            <v>Title Not Specified</v>
          </cell>
        </row>
        <row r="7711">
          <cell r="A7711" t="str">
            <v>IN52036D</v>
          </cell>
          <cell r="B7711" t="str">
            <v>DIGHI HARBOUR AND APPROACHES</v>
          </cell>
        </row>
        <row r="7712">
          <cell r="A7712" t="str">
            <v>IN52037E</v>
          </cell>
          <cell r="B7712" t="str">
            <v>Veppalodai Anchorage</v>
          </cell>
        </row>
        <row r="7713">
          <cell r="A7713" t="str">
            <v>IN52037K</v>
          </cell>
          <cell r="B7713" t="str">
            <v>Valinokkam Anchorage</v>
          </cell>
        </row>
        <row r="7714">
          <cell r="A7714" t="str">
            <v>IN52038V</v>
          </cell>
          <cell r="B7714" t="str">
            <v>Rajapur Bay Vijaydurg Harbour</v>
          </cell>
        </row>
        <row r="7715">
          <cell r="A7715" t="str">
            <v>IN52040A</v>
          </cell>
          <cell r="B7715" t="str">
            <v>Porbandar Anchorage</v>
          </cell>
        </row>
        <row r="7716">
          <cell r="A7716" t="str">
            <v>IN52041E</v>
          </cell>
          <cell r="B7716" t="str">
            <v>DEVGARH HARBOUR</v>
          </cell>
        </row>
        <row r="7717">
          <cell r="A7717" t="str">
            <v>IN52046A</v>
          </cell>
          <cell r="B7717" t="str">
            <v>VENGURLA ANCHORAGE</v>
          </cell>
        </row>
        <row r="7718">
          <cell r="A7718" t="str">
            <v>IN52046I</v>
          </cell>
          <cell r="B7718" t="str">
            <v>REDI ANCHORAGE</v>
          </cell>
        </row>
        <row r="7719">
          <cell r="A7719" t="str">
            <v>IN52047E</v>
          </cell>
          <cell r="B7719" t="str">
            <v>Chetlat Island</v>
          </cell>
        </row>
        <row r="7720">
          <cell r="A7720" t="str">
            <v>IN52047F</v>
          </cell>
          <cell r="B7720" t="str">
            <v>Kadmat Island</v>
          </cell>
        </row>
        <row r="7721">
          <cell r="A7721" t="str">
            <v>IN52048A</v>
          </cell>
          <cell r="B7721" t="str">
            <v>Kolachel Anchorage</v>
          </cell>
        </row>
        <row r="7722">
          <cell r="A7722" t="str">
            <v>IN52051A</v>
          </cell>
          <cell r="B7722" t="str">
            <v>SALAYA HARBOUR</v>
          </cell>
        </row>
        <row r="7723">
          <cell r="A7723" t="str">
            <v>IN52054B</v>
          </cell>
          <cell r="B7723" t="str">
            <v>Title Not Specified</v>
          </cell>
        </row>
        <row r="7724">
          <cell r="A7724" t="str">
            <v>IN52056P</v>
          </cell>
          <cell r="B7724" t="str">
            <v>JAFRABAD PORT</v>
          </cell>
        </row>
        <row r="7725">
          <cell r="A7725" t="str">
            <v>IN52057B</v>
          </cell>
          <cell r="B7725" t="str">
            <v>MAHUVA BANDAR</v>
          </cell>
        </row>
        <row r="7726">
          <cell r="A7726" t="str">
            <v>IN52057R</v>
          </cell>
          <cell r="B7726" t="str">
            <v>SIMAR ANCHORAGE</v>
          </cell>
        </row>
        <row r="7727">
          <cell r="A7727" t="str">
            <v>IN52058K</v>
          </cell>
          <cell r="B7727" t="str">
            <v>Cannanore and Tellicherry Anch.</v>
          </cell>
        </row>
        <row r="7728">
          <cell r="A7728" t="str">
            <v>IN52060L</v>
          </cell>
          <cell r="B7728" t="str">
            <v>Appr Salaya &amp; Path Finder Inlet</v>
          </cell>
        </row>
        <row r="7729">
          <cell r="A7729" t="str">
            <v>IN52074B</v>
          </cell>
          <cell r="B7729" t="str">
            <v>APPROACHES TO PAWAS BAY</v>
          </cell>
        </row>
        <row r="7730">
          <cell r="A7730" t="str">
            <v>IN52075R</v>
          </cell>
          <cell r="B7730" t="str">
            <v>Tuticorin Harbour</v>
          </cell>
        </row>
        <row r="7731">
          <cell r="A7731" t="str">
            <v>IN52076N</v>
          </cell>
          <cell r="B7731" t="str">
            <v>JAWAHARLAL NEHRU P. AND TROMBAY</v>
          </cell>
        </row>
        <row r="7732">
          <cell r="A7732" t="str">
            <v>IN52077R</v>
          </cell>
          <cell r="B7732" t="str">
            <v>Revadanda Port</v>
          </cell>
        </row>
        <row r="7733">
          <cell r="A7733" t="str">
            <v>IN52077Z</v>
          </cell>
          <cell r="B7733" t="str">
            <v>HARNAI ANCHORAGE</v>
          </cell>
        </row>
        <row r="7734">
          <cell r="A7734" t="str">
            <v>IN52079M</v>
          </cell>
          <cell r="B7734" t="str">
            <v>APPROACHES TO MUNDRA PORT</v>
          </cell>
        </row>
        <row r="7735">
          <cell r="A7735" t="str">
            <v>IN52082H</v>
          </cell>
          <cell r="B7735" t="str">
            <v>APPROACHES TO DAHEJ</v>
          </cell>
        </row>
        <row r="7736">
          <cell r="A7736" t="str">
            <v>IN52083S</v>
          </cell>
          <cell r="B7736" t="str">
            <v>Approaches to Sikka</v>
          </cell>
        </row>
        <row r="7737">
          <cell r="A7737" t="str">
            <v>IN52101A</v>
          </cell>
          <cell r="B7737" t="str">
            <v>APPROACHES TO HAZIRA</v>
          </cell>
        </row>
        <row r="7738">
          <cell r="A7738" t="str">
            <v>IN52114A</v>
          </cell>
          <cell r="B7738" t="str">
            <v>Title Not Specified</v>
          </cell>
        </row>
        <row r="7739">
          <cell r="A7739" t="str">
            <v>IN52115N</v>
          </cell>
          <cell r="B7739" t="str">
            <v>NAVIBANDAR ANCHORAGE</v>
          </cell>
        </row>
        <row r="7740">
          <cell r="A7740" t="str">
            <v>IN52116K</v>
          </cell>
          <cell r="B7740" t="str">
            <v>KORI CREEK</v>
          </cell>
        </row>
        <row r="7741">
          <cell r="A7741" t="str">
            <v>IN52117K</v>
          </cell>
          <cell r="B7741" t="str">
            <v>KOTESHWAR JETTY</v>
          </cell>
        </row>
        <row r="7742">
          <cell r="A7742" t="str">
            <v>IN52118K</v>
          </cell>
          <cell r="B7742" t="str">
            <v>Azhikkal Anchorage</v>
          </cell>
        </row>
        <row r="7743">
          <cell r="A7743" t="str">
            <v>IN52119B</v>
          </cell>
          <cell r="B7743" t="str">
            <v>BEYPORE ANCHORAGE</v>
          </cell>
        </row>
        <row r="7744">
          <cell r="A7744" t="str">
            <v>IN52121A</v>
          </cell>
          <cell r="B7744" t="str">
            <v>VERAVAL ANCHORAGE</v>
          </cell>
        </row>
        <row r="7745">
          <cell r="A7745" t="str">
            <v>IN52125B</v>
          </cell>
          <cell r="B7745" t="str">
            <v>Title Not Specified</v>
          </cell>
        </row>
        <row r="7746">
          <cell r="A7746" t="str">
            <v>IN52505T</v>
          </cell>
          <cell r="B7746" t="str">
            <v>APPROACHES TO MATHURIN HARBOUR</v>
          </cell>
        </row>
        <row r="7747">
          <cell r="A7747" t="str">
            <v>IN52506B</v>
          </cell>
          <cell r="B7747" t="str">
            <v>GRAND RIVIERE NOIRE BAY</v>
          </cell>
        </row>
        <row r="7748">
          <cell r="A7748" t="str">
            <v>IN52506D</v>
          </cell>
          <cell r="B7748" t="str">
            <v>GRAND BAY</v>
          </cell>
        </row>
        <row r="7749">
          <cell r="A7749" t="str">
            <v>IN52512I</v>
          </cell>
          <cell r="B7749" t="str">
            <v>AGALEGA ISLAND</v>
          </cell>
        </row>
        <row r="7750">
          <cell r="A7750" t="str">
            <v>IN52513C</v>
          </cell>
          <cell r="B7750" t="str">
            <v>Coetivy Island</v>
          </cell>
        </row>
        <row r="7751">
          <cell r="A7751" t="str">
            <v>IN52514A</v>
          </cell>
          <cell r="B7751" t="str">
            <v>Title Not Specified</v>
          </cell>
        </row>
        <row r="7752">
          <cell r="A7752" t="str">
            <v>IN53003U</v>
          </cell>
          <cell r="B7752" t="str">
            <v>CUDDALORE ANCHORAGE</v>
          </cell>
        </row>
        <row r="7753">
          <cell r="A7753" t="str">
            <v>IN53005A</v>
          </cell>
          <cell r="B7753" t="str">
            <v>MACHILIPATNAM ANCHORAGE</v>
          </cell>
        </row>
        <row r="7754">
          <cell r="A7754" t="str">
            <v>IN53006S</v>
          </cell>
          <cell r="B7754" t="str">
            <v>Royapur Crossing to Calcutta Dk</v>
          </cell>
        </row>
        <row r="7755">
          <cell r="A7755" t="str">
            <v>IN53006U</v>
          </cell>
          <cell r="B7755" t="str">
            <v>Kukrahatti Reach to Royapur</v>
          </cell>
        </row>
        <row r="7756">
          <cell r="A7756" t="str">
            <v>IN53007G</v>
          </cell>
          <cell r="B7756" t="str">
            <v>NAGAPATTINAM ANCHORAGE</v>
          </cell>
        </row>
        <row r="7757">
          <cell r="A7757" t="str">
            <v>IN53008A</v>
          </cell>
          <cell r="B7757" t="str">
            <v>VADAREVU ANCHORAGE</v>
          </cell>
        </row>
        <row r="7758">
          <cell r="A7758" t="str">
            <v>IN53008I</v>
          </cell>
          <cell r="B7758" t="str">
            <v>NIZAMPATNAM ANCHORAGE</v>
          </cell>
        </row>
        <row r="7759">
          <cell r="A7759" t="str">
            <v>IN53009A</v>
          </cell>
          <cell r="B7759" t="str">
            <v>Kakinada Anchorage</v>
          </cell>
        </row>
        <row r="7760">
          <cell r="A7760" t="str">
            <v>IN53010A</v>
          </cell>
          <cell r="B7760" t="str">
            <v>PARADIP ANCHORAGE</v>
          </cell>
        </row>
        <row r="7761">
          <cell r="A7761" t="str">
            <v>IN53013K</v>
          </cell>
          <cell r="B7761" t="str">
            <v>Haldia to Kukrahati Reach</v>
          </cell>
        </row>
        <row r="7762">
          <cell r="A7762" t="str">
            <v>IN53025A</v>
          </cell>
          <cell r="B7762" t="str">
            <v>PORTO NOVO ANCHORAGE</v>
          </cell>
        </row>
        <row r="7763">
          <cell r="A7763" t="str">
            <v>IN53029I</v>
          </cell>
          <cell r="B7763" t="str">
            <v>APPR. TO TIRUKKADAIYUR PORT</v>
          </cell>
        </row>
        <row r="7764">
          <cell r="A7764" t="str">
            <v>IN53030P</v>
          </cell>
          <cell r="B7764" t="str">
            <v>APPROACHES TO BHIMUNIPATNAM</v>
          </cell>
        </row>
        <row r="7765">
          <cell r="A7765" t="str">
            <v>IN53031A</v>
          </cell>
          <cell r="B7765" t="str">
            <v>KARAIKAL ANCHORAGE</v>
          </cell>
        </row>
        <row r="7766">
          <cell r="A7766" t="str">
            <v>IN53033K</v>
          </cell>
          <cell r="B7766" t="str">
            <v>APPROACHES TO DHAMRA PORT</v>
          </cell>
        </row>
        <row r="7767">
          <cell r="A7767" t="str">
            <v>IN53038A</v>
          </cell>
          <cell r="B7767" t="str">
            <v>APPROACHES TO DHAMRA PORT</v>
          </cell>
        </row>
        <row r="7768">
          <cell r="A7768" t="str">
            <v>IN53043A</v>
          </cell>
          <cell r="B7768" t="str">
            <v>GOPALPUR PORT</v>
          </cell>
        </row>
        <row r="7769">
          <cell r="A7769" t="str">
            <v>IN53044U</v>
          </cell>
          <cell r="B7769" t="str">
            <v>Pondicherry Anchorage</v>
          </cell>
        </row>
        <row r="7770">
          <cell r="A7770" t="str">
            <v>IN54001H</v>
          </cell>
          <cell r="B7770" t="str">
            <v>Elphinston Hr. and Rangat Bay</v>
          </cell>
        </row>
        <row r="7771">
          <cell r="A7771" t="str">
            <v>IN54003E</v>
          </cell>
          <cell r="B7771" t="str">
            <v>Temple Sound</v>
          </cell>
        </row>
        <row r="7772">
          <cell r="A7772" t="str">
            <v>IN54006B</v>
          </cell>
          <cell r="B7772" t="str">
            <v>PORT BLAIR</v>
          </cell>
        </row>
        <row r="7773">
          <cell r="A7773" t="str">
            <v>IN54009J</v>
          </cell>
          <cell r="B7773" t="str">
            <v>JACKSON CREEK</v>
          </cell>
        </row>
        <row r="7774">
          <cell r="A7774" t="str">
            <v>IN54010U</v>
          </cell>
          <cell r="B7774" t="str">
            <v>Hut Bay</v>
          </cell>
        </row>
        <row r="7775">
          <cell r="A7775" t="str">
            <v>IN54013A</v>
          </cell>
          <cell r="B7775" t="str">
            <v xml:space="preserve"> APPROACHES TO LACAM HARBOUR</v>
          </cell>
        </row>
        <row r="7776">
          <cell r="A7776" t="str">
            <v>IN54013C</v>
          </cell>
          <cell r="B7776" t="str">
            <v>FUSILIER CHANNEL</v>
          </cell>
        </row>
        <row r="7777">
          <cell r="A7777" t="str">
            <v>IN54036P</v>
          </cell>
          <cell r="B7777" t="str">
            <v>Pulo Millow Anchorage</v>
          </cell>
        </row>
        <row r="7778">
          <cell r="A7778" t="str">
            <v>IN54101L</v>
          </cell>
          <cell r="B7778" t="str">
            <v>Landfall Island</v>
          </cell>
        </row>
        <row r="7779">
          <cell r="A7779" t="str">
            <v>IN54102W</v>
          </cell>
          <cell r="B7779" t="str">
            <v>West Island</v>
          </cell>
        </row>
        <row r="7780">
          <cell r="A7780" t="str">
            <v>IN54104P</v>
          </cell>
          <cell r="B7780" t="str">
            <v>P. Meadows and Kotara Anchorage</v>
          </cell>
        </row>
        <row r="7781">
          <cell r="A7781" t="str">
            <v>IN54107I</v>
          </cell>
          <cell r="B7781" t="str">
            <v>Title Not Specified</v>
          </cell>
        </row>
        <row r="7782">
          <cell r="A7782" t="str">
            <v>IN54111A</v>
          </cell>
          <cell r="B7782" t="str">
            <v>Port Anson</v>
          </cell>
        </row>
        <row r="7783">
          <cell r="A7783" t="str">
            <v>IN54115M</v>
          </cell>
          <cell r="B7783" t="str">
            <v>Port Mouat</v>
          </cell>
        </row>
        <row r="7784">
          <cell r="A7784" t="str">
            <v>IN54134S</v>
          </cell>
          <cell r="B7784" t="str">
            <v>Stewart Sound</v>
          </cell>
        </row>
        <row r="7785">
          <cell r="A7785" t="str">
            <v>IN54137C</v>
          </cell>
          <cell r="B7785" t="str">
            <v>Port Cornwallis</v>
          </cell>
        </row>
        <row r="7786">
          <cell r="A7786" t="str">
            <v>IN54152D</v>
          </cell>
          <cell r="B7786" t="str">
            <v>Dugong Creek</v>
          </cell>
        </row>
        <row r="7787">
          <cell r="A7787" t="str">
            <v>IN54161C</v>
          </cell>
          <cell r="B7787" t="str">
            <v>CAR NICOBAR ISLAND</v>
          </cell>
        </row>
        <row r="7788">
          <cell r="A7788" t="str">
            <v>IN54162B</v>
          </cell>
          <cell r="B7788" t="str">
            <v>Aproaches to Batti Malv Island</v>
          </cell>
        </row>
        <row r="7789">
          <cell r="A7789" t="str">
            <v>IN54163A</v>
          </cell>
          <cell r="B7789" t="str">
            <v>Approaches to Chowra Island</v>
          </cell>
        </row>
        <row r="7790">
          <cell r="A7790" t="str">
            <v>IN54164T</v>
          </cell>
          <cell r="B7790" t="str">
            <v>Tarasa Dwip</v>
          </cell>
        </row>
        <row r="7791">
          <cell r="A7791" t="str">
            <v>IN54165B</v>
          </cell>
          <cell r="B7791" t="str">
            <v>Bompoka Island</v>
          </cell>
        </row>
        <row r="7792">
          <cell r="A7792" t="str">
            <v>IN54173K</v>
          </cell>
          <cell r="B7792" t="str">
            <v>Title Not Specified</v>
          </cell>
        </row>
        <row r="7793">
          <cell r="A7793" t="str">
            <v>IN54177T</v>
          </cell>
          <cell r="B7793" t="str">
            <v>Tillanchang Island</v>
          </cell>
        </row>
        <row r="7794">
          <cell r="A7794" t="str">
            <v>IN54181S</v>
          </cell>
          <cell r="B7794" t="str">
            <v>South Bay and Approaches</v>
          </cell>
        </row>
        <row r="7795">
          <cell r="A7795" t="str">
            <v>IN54182C</v>
          </cell>
          <cell r="B7795" t="str">
            <v>Title Not Specified</v>
          </cell>
        </row>
        <row r="7796">
          <cell r="A7796" t="str">
            <v>IN54183C</v>
          </cell>
          <cell r="B7796" t="str">
            <v>Campbell Bay</v>
          </cell>
        </row>
        <row r="7797">
          <cell r="A7797" t="str">
            <v>IN54184T</v>
          </cell>
          <cell r="B7797" t="str">
            <v>TRINKAT CHAMPLONG BAY</v>
          </cell>
        </row>
        <row r="7798">
          <cell r="A7798" t="str">
            <v>IN62001U</v>
          </cell>
          <cell r="B7798" t="str">
            <v>Mumbai Docks</v>
          </cell>
        </row>
        <row r="7799">
          <cell r="A7799" t="str">
            <v>IN62002T</v>
          </cell>
          <cell r="B7799" t="str">
            <v>Title Not Specified</v>
          </cell>
        </row>
        <row r="7800">
          <cell r="A7800" t="str">
            <v>IN62007J</v>
          </cell>
          <cell r="B7800" t="str">
            <v>ANDROTH JETTY</v>
          </cell>
        </row>
        <row r="7801">
          <cell r="A7801" t="str">
            <v>IN62010N</v>
          </cell>
          <cell r="B7801" t="str">
            <v>Karwar Naval Harbour</v>
          </cell>
        </row>
        <row r="7802">
          <cell r="A7802" t="str">
            <v>IN62013T</v>
          </cell>
          <cell r="B7802" t="str">
            <v>PORT OF OKHA</v>
          </cell>
        </row>
        <row r="7803">
          <cell r="A7803" t="str">
            <v>IN62014A</v>
          </cell>
          <cell r="B7803" t="str">
            <v>MALPE PORT</v>
          </cell>
        </row>
        <row r="7804">
          <cell r="A7804" t="str">
            <v>IN62033K</v>
          </cell>
          <cell r="B7804" t="str">
            <v>Sikka Creek</v>
          </cell>
        </row>
        <row r="7805">
          <cell r="A7805" t="str">
            <v>IN62034P</v>
          </cell>
          <cell r="B7805" t="str">
            <v>HAZIRA PORT</v>
          </cell>
        </row>
        <row r="7806">
          <cell r="A7806" t="str">
            <v>IN62040B</v>
          </cell>
          <cell r="B7806" t="str">
            <v>Title Not Specified</v>
          </cell>
        </row>
        <row r="7807">
          <cell r="A7807" t="str">
            <v>IN62041A</v>
          </cell>
          <cell r="B7807" t="str">
            <v>MALVAN ANCHORAGE</v>
          </cell>
        </row>
        <row r="7808">
          <cell r="A7808" t="str">
            <v>IN62045R</v>
          </cell>
          <cell r="B7808" t="str">
            <v>PORT OF KOCHI</v>
          </cell>
        </row>
        <row r="7809">
          <cell r="A7809" t="str">
            <v>IN62055N</v>
          </cell>
          <cell r="B7809" t="str">
            <v>NORTH JETTY</v>
          </cell>
        </row>
        <row r="7810">
          <cell r="A7810" t="str">
            <v>IN62055P</v>
          </cell>
          <cell r="B7810" t="str">
            <v>MUL DWARKA PORT</v>
          </cell>
        </row>
        <row r="7811">
          <cell r="A7811" t="str">
            <v>IN62059B</v>
          </cell>
          <cell r="B7811" t="str">
            <v>Kandla Creek</v>
          </cell>
        </row>
        <row r="7812">
          <cell r="A7812" t="str">
            <v>IN62059S</v>
          </cell>
          <cell r="B7812" t="str">
            <v>Kandla Sogal Channel</v>
          </cell>
        </row>
        <row r="7813">
          <cell r="A7813" t="str">
            <v>IN62060F</v>
          </cell>
          <cell r="B7813" t="str">
            <v>Path Finder Inlet</v>
          </cell>
        </row>
        <row r="7814">
          <cell r="A7814" t="str">
            <v>IN62065A</v>
          </cell>
          <cell r="B7814" t="str">
            <v>PORT DABHO</v>
          </cell>
        </row>
        <row r="7815">
          <cell r="A7815" t="str">
            <v>IN62074F</v>
          </cell>
          <cell r="B7815" t="str">
            <v>Pawas BayRanpur Port</v>
          </cell>
        </row>
        <row r="7816">
          <cell r="A7816" t="str">
            <v>IN62078O</v>
          </cell>
          <cell r="B7816" t="str">
            <v>PORT OF MURMOGAO</v>
          </cell>
        </row>
        <row r="7817">
          <cell r="A7817" t="str">
            <v>IN62083R</v>
          </cell>
          <cell r="B7817" t="str">
            <v>Relience Tanker Berths</v>
          </cell>
        </row>
        <row r="7818">
          <cell r="A7818" t="str">
            <v>IN62100B</v>
          </cell>
          <cell r="B7818" t="str">
            <v>PORT OF PIPAVAV</v>
          </cell>
        </row>
        <row r="7819">
          <cell r="A7819" t="str">
            <v>IN62102P</v>
          </cell>
          <cell r="B7819" t="str">
            <v>BHAVNAGAR PORT</v>
          </cell>
        </row>
        <row r="7820">
          <cell r="A7820" t="str">
            <v>IN62103G</v>
          </cell>
          <cell r="B7820" t="str">
            <v>DIGHI PORT</v>
          </cell>
        </row>
        <row r="7821">
          <cell r="A7821" t="str">
            <v>IN62104O</v>
          </cell>
          <cell r="B7821" t="str">
            <v>KOLLAM PORT</v>
          </cell>
        </row>
        <row r="7822">
          <cell r="A7822" t="str">
            <v>IN62105A</v>
          </cell>
          <cell r="B7822" t="str">
            <v>JAIGARH AND ANGRE PORTS</v>
          </cell>
        </row>
        <row r="7823">
          <cell r="A7823" t="str">
            <v>IN62106P</v>
          </cell>
          <cell r="B7823" t="str">
            <v>Mundra Port</v>
          </cell>
        </row>
        <row r="7824">
          <cell r="A7824" t="str">
            <v>IN62107W</v>
          </cell>
          <cell r="B7824" t="str">
            <v>Mundra Port - West Basin</v>
          </cell>
        </row>
        <row r="7825">
          <cell r="A7825" t="str">
            <v>IN62108E</v>
          </cell>
          <cell r="B7825" t="str">
            <v>ESSAR BULK TERMINAL</v>
          </cell>
        </row>
        <row r="7826">
          <cell r="A7826" t="str">
            <v>IN62109T</v>
          </cell>
          <cell r="B7826" t="str">
            <v>TAPI RIVER</v>
          </cell>
        </row>
        <row r="7827">
          <cell r="A7827" t="str">
            <v>IN62110B</v>
          </cell>
          <cell r="B7827" t="str">
            <v>DAHEJ HARBOUR</v>
          </cell>
        </row>
        <row r="7828">
          <cell r="A7828" t="str">
            <v>IN62111H</v>
          </cell>
          <cell r="B7828" t="str">
            <v>VIZHINJAM HARBOUR</v>
          </cell>
        </row>
        <row r="7829">
          <cell r="A7829" t="str">
            <v>IN62118A</v>
          </cell>
          <cell r="B7829" t="str">
            <v>AZHIKKAL PORT</v>
          </cell>
        </row>
        <row r="7830">
          <cell r="A7830" t="str">
            <v>IN62119E</v>
          </cell>
          <cell r="B7830" t="str">
            <v>Beypore</v>
          </cell>
        </row>
        <row r="7831">
          <cell r="A7831" t="str">
            <v>IN62120K</v>
          </cell>
          <cell r="B7831" t="str">
            <v>Karwar Port</v>
          </cell>
        </row>
        <row r="7832">
          <cell r="A7832" t="str">
            <v>IN62121B</v>
          </cell>
          <cell r="B7832" t="str">
            <v>VERAVAL HARBOUR</v>
          </cell>
        </row>
        <row r="7833">
          <cell r="A7833" t="str">
            <v>IN62123A</v>
          </cell>
          <cell r="B7833" t="str">
            <v>Title Not Specified</v>
          </cell>
        </row>
        <row r="7834">
          <cell r="A7834" t="str">
            <v>IN62123U</v>
          </cell>
          <cell r="B7834" t="str">
            <v>Title Not Specified</v>
          </cell>
        </row>
        <row r="7835">
          <cell r="A7835" t="str">
            <v>IN62124S</v>
          </cell>
          <cell r="B7835" t="str">
            <v>Salaya Channel</v>
          </cell>
        </row>
        <row r="7836">
          <cell r="A7836" t="str">
            <v>IN62504H</v>
          </cell>
          <cell r="B7836" t="str">
            <v>Mathurin Harbour</v>
          </cell>
        </row>
        <row r="7837">
          <cell r="A7837" t="str">
            <v>IN62507P</v>
          </cell>
          <cell r="B7837" t="str">
            <v>GRAND PORT</v>
          </cell>
        </row>
        <row r="7838">
          <cell r="A7838" t="str">
            <v>IN62514P</v>
          </cell>
          <cell r="B7838" t="str">
            <v>Title Not Specified</v>
          </cell>
        </row>
        <row r="7839">
          <cell r="A7839" t="str">
            <v>IN63004C</v>
          </cell>
          <cell r="B7839" t="str">
            <v>CHENNAI HARBOUR</v>
          </cell>
        </row>
        <row r="7840">
          <cell r="A7840" t="str">
            <v>IN63006D</v>
          </cell>
          <cell r="B7840" t="str">
            <v>Culcutta Docks</v>
          </cell>
        </row>
        <row r="7841">
          <cell r="A7841" t="str">
            <v>IN63009A</v>
          </cell>
          <cell r="B7841" t="str">
            <v>Kakinada Port</v>
          </cell>
        </row>
        <row r="7842">
          <cell r="A7842" t="str">
            <v>IN63010R</v>
          </cell>
          <cell r="B7842" t="str">
            <v>PARADIP PORT</v>
          </cell>
        </row>
        <row r="7843">
          <cell r="A7843" t="str">
            <v>IN63012P</v>
          </cell>
          <cell r="B7843" t="str">
            <v>Visakhapatnam Harbour</v>
          </cell>
        </row>
        <row r="7844">
          <cell r="A7844" t="str">
            <v>IN63024A</v>
          </cell>
          <cell r="B7844" t="str">
            <v>KALINGAPATNAM ANCHORAGE</v>
          </cell>
        </row>
        <row r="7845">
          <cell r="A7845" t="str">
            <v>IN63024V</v>
          </cell>
          <cell r="B7845" t="str">
            <v>BAVANAPADU ANCHORAGE</v>
          </cell>
        </row>
        <row r="7846">
          <cell r="A7846" t="str">
            <v>IN63028E</v>
          </cell>
          <cell r="B7846" t="str">
            <v>Ports of Ennore</v>
          </cell>
        </row>
        <row r="7847">
          <cell r="A7847" t="str">
            <v>IN63029R</v>
          </cell>
          <cell r="B7847" t="str">
            <v>TIRUKKADAIYUR PORT</v>
          </cell>
        </row>
        <row r="7848">
          <cell r="A7848" t="str">
            <v>IN63030A</v>
          </cell>
          <cell r="B7848" t="str">
            <v>BHIMUNIPATNAM ANCHORAGE</v>
          </cell>
        </row>
        <row r="7849">
          <cell r="A7849" t="str">
            <v>IN63033R</v>
          </cell>
          <cell r="B7849" t="str">
            <v>KARAIKAL PORT</v>
          </cell>
        </row>
        <row r="7850">
          <cell r="A7850" t="str">
            <v>IN63034P</v>
          </cell>
          <cell r="B7850" t="str">
            <v>KRISHNAPATNAM PORT</v>
          </cell>
        </row>
        <row r="7851">
          <cell r="A7851" t="str">
            <v>IN63035V</v>
          </cell>
          <cell r="B7851" t="str">
            <v>GANGAVARAM PORT</v>
          </cell>
        </row>
        <row r="7852">
          <cell r="A7852" t="str">
            <v>IN63036A</v>
          </cell>
          <cell r="B7852" t="str">
            <v>SANMAR CUDDALOREÂ  TERMINAL</v>
          </cell>
        </row>
        <row r="7853">
          <cell r="A7853" t="str">
            <v>IN63037D</v>
          </cell>
          <cell r="B7853" t="str">
            <v>Dhamra Port</v>
          </cell>
        </row>
        <row r="7854">
          <cell r="A7854" t="str">
            <v>IN63039K</v>
          </cell>
          <cell r="B7854" t="str">
            <v>Kattupalli Port</v>
          </cell>
        </row>
        <row r="7855">
          <cell r="A7855" t="str">
            <v>IN63043P</v>
          </cell>
          <cell r="B7855" t="str">
            <v>Title Not Specified</v>
          </cell>
        </row>
        <row r="7856">
          <cell r="A7856" t="str">
            <v>IN63044H</v>
          </cell>
          <cell r="B7856" t="str">
            <v>Title Not Specified</v>
          </cell>
        </row>
        <row r="7857">
          <cell r="A7857" t="str">
            <v>IN64005N</v>
          </cell>
          <cell r="B7857" t="str">
            <v>Nancowry Harbour and Approaches</v>
          </cell>
        </row>
        <row r="7858">
          <cell r="A7858" t="str">
            <v>IN64011E</v>
          </cell>
          <cell r="B7858" t="str">
            <v>East Bay</v>
          </cell>
        </row>
        <row r="7859">
          <cell r="A7859" t="str">
            <v>IN64012P</v>
          </cell>
          <cell r="B7859" t="str">
            <v>Title Not Specified</v>
          </cell>
        </row>
        <row r="7860">
          <cell r="A7860" t="str">
            <v>IN64013L</v>
          </cell>
          <cell r="B7860" t="str">
            <v>LACAM HARBOUR</v>
          </cell>
        </row>
        <row r="7861">
          <cell r="A7861" t="str">
            <v>IN64013N</v>
          </cell>
          <cell r="B7861" t="str">
            <v>NEILL ISLAND PIER</v>
          </cell>
        </row>
        <row r="7862">
          <cell r="A7862" t="str">
            <v>IN64017E</v>
          </cell>
          <cell r="B7862" t="str">
            <v>Expedition and Grand harbours</v>
          </cell>
        </row>
        <row r="7863">
          <cell r="A7863" t="str">
            <v>IN64039A</v>
          </cell>
          <cell r="B7863" t="str">
            <v>CAMPBELL BAY</v>
          </cell>
        </row>
        <row r="7864">
          <cell r="A7864" t="str">
            <v>IN64040Y</v>
          </cell>
          <cell r="B7864" t="str">
            <v>Mayabandar Harbour</v>
          </cell>
        </row>
        <row r="7865">
          <cell r="A7865" t="str">
            <v>IN64042C</v>
          </cell>
          <cell r="B7865" t="str">
            <v>Chowra Island</v>
          </cell>
        </row>
        <row r="7866">
          <cell r="A7866" t="str">
            <v>IN64043A</v>
          </cell>
          <cell r="B7866" t="str">
            <v>Ariel Bay</v>
          </cell>
        </row>
        <row r="7867">
          <cell r="A7867" t="str">
            <v>IN64044S</v>
          </cell>
          <cell r="B7867" t="str">
            <v>SOUTH MIDDLE STRAIT</v>
          </cell>
        </row>
        <row r="7868">
          <cell r="A7868" t="str">
            <v>IN64045N</v>
          </cell>
          <cell r="B7868" t="str">
            <v>NORTH MIDDLE STRAIT</v>
          </cell>
        </row>
        <row r="7869">
          <cell r="A7869" t="str">
            <v>IN64046R</v>
          </cell>
          <cell r="B7869" t="str">
            <v>RANGAT BAY</v>
          </cell>
        </row>
        <row r="7870">
          <cell r="A7870" t="str">
            <v>INDCE</v>
          </cell>
          <cell r="B7870" t="str">
            <v>Central Indian Ocean</v>
          </cell>
        </row>
        <row r="7871">
          <cell r="A7871" t="str">
            <v>INDNO</v>
          </cell>
          <cell r="B7871" t="str">
            <v>Northern Indian Ocean</v>
          </cell>
        </row>
        <row r="7872">
          <cell r="A7872" t="str">
            <v>INDRS</v>
          </cell>
          <cell r="B7872" t="str">
            <v>Suez Canal Red Sea &amp; Gulf of Aden</v>
          </cell>
        </row>
        <row r="7873">
          <cell r="A7873" t="str">
            <v>INDSW</v>
          </cell>
          <cell r="B7873" t="str">
            <v>Southwest Indian Ocean</v>
          </cell>
        </row>
        <row r="7874">
          <cell r="A7874" t="str">
            <v>IR303072</v>
          </cell>
          <cell r="B7874" t="str">
            <v>BAHREGAN OIL FIELD</v>
          </cell>
        </row>
        <row r="7875">
          <cell r="A7875" t="str">
            <v>IR303073</v>
          </cell>
          <cell r="B7875" t="str">
            <v>BANDAR E GENAVEH</v>
          </cell>
        </row>
        <row r="7876">
          <cell r="A7876" t="str">
            <v>IR303074</v>
          </cell>
          <cell r="B7876" t="str">
            <v>BANDAR E BUSHEHR</v>
          </cell>
        </row>
        <row r="7877">
          <cell r="A7877" t="str">
            <v>IR303075</v>
          </cell>
          <cell r="B7877" t="str">
            <v>BANDAR E ROSTAMI</v>
          </cell>
        </row>
        <row r="7878">
          <cell r="A7878" t="str">
            <v>IR303076</v>
          </cell>
          <cell r="B7878" t="str">
            <v>KANGAN OIL FIELD TO KANGAN</v>
          </cell>
        </row>
        <row r="7879">
          <cell r="A7879" t="str">
            <v>IR303077</v>
          </cell>
          <cell r="B7879" t="str">
            <v>BANDAR E PARS TO TOMBAK TEBEN</v>
          </cell>
        </row>
        <row r="7880">
          <cell r="A7880" t="str">
            <v>IR303078</v>
          </cell>
          <cell r="B7880" t="str">
            <v>BANDAR E JAVADOL AEMMEH</v>
          </cell>
        </row>
        <row r="7881">
          <cell r="A7881" t="str">
            <v>IR303079</v>
          </cell>
          <cell r="B7881" t="str">
            <v>JAZIREH YE KISH</v>
          </cell>
        </row>
        <row r="7882">
          <cell r="A7882" t="str">
            <v>IR303080</v>
          </cell>
          <cell r="B7882" t="str">
            <v>BANDAR E LENGEH</v>
          </cell>
        </row>
        <row r="7883">
          <cell r="A7883" t="str">
            <v>IR303081</v>
          </cell>
          <cell r="B7883" t="str">
            <v>JAZIREH YE TONB E</v>
          </cell>
        </row>
        <row r="7884">
          <cell r="A7884" t="str">
            <v>IR303082</v>
          </cell>
          <cell r="B7884" t="str">
            <v>KHURAN &amp; JAZIREH-YE QESHM</v>
          </cell>
        </row>
        <row r="7885">
          <cell r="A7885" t="str">
            <v>IR304003</v>
          </cell>
          <cell r="B7885" t="str">
            <v>KIYASHAHR TO KELACHAY</v>
          </cell>
        </row>
        <row r="7886">
          <cell r="A7886" t="str">
            <v>IR304005</v>
          </cell>
          <cell r="B7886" t="str">
            <v>CHALANDAR TO BABOLSAR</v>
          </cell>
        </row>
        <row r="7887">
          <cell r="A7887" t="str">
            <v>IR304006</v>
          </cell>
          <cell r="B7887" t="str">
            <v>BABOLSAR TO AMIRABAD</v>
          </cell>
        </row>
        <row r="7888">
          <cell r="A7888" t="str">
            <v>IR304007</v>
          </cell>
          <cell r="B7888" t="str">
            <v>BANDAR-E AMIRABAD TO TORKAMAN</v>
          </cell>
        </row>
        <row r="7889">
          <cell r="A7889" t="str">
            <v>IR308600</v>
          </cell>
          <cell r="B7889" t="str">
            <v>galak ta pasabandar</v>
          </cell>
        </row>
        <row r="7890">
          <cell r="A7890" t="str">
            <v>IR308601</v>
          </cell>
          <cell r="B7890" t="str">
            <v>galak ta pasabandar</v>
          </cell>
        </row>
        <row r="7891">
          <cell r="A7891" t="str">
            <v>IR308602</v>
          </cell>
          <cell r="B7891" t="str">
            <v>galak ta pasabandar</v>
          </cell>
        </row>
        <row r="7892">
          <cell r="A7892" t="str">
            <v>IR308603</v>
          </cell>
          <cell r="B7892" t="str">
            <v>galak ta pasabandar</v>
          </cell>
        </row>
        <row r="7893">
          <cell r="A7893" t="str">
            <v>IR308604</v>
          </cell>
          <cell r="B7893" t="str">
            <v>galak ta pasabandar</v>
          </cell>
        </row>
        <row r="7894">
          <cell r="A7894" t="str">
            <v>IR308605</v>
          </cell>
          <cell r="B7894" t="str">
            <v>galak ta pasabandar</v>
          </cell>
        </row>
        <row r="7895">
          <cell r="A7895" t="str">
            <v>IR308606</v>
          </cell>
          <cell r="B7895" t="str">
            <v>tange hormoz ta goksar</v>
          </cell>
        </row>
        <row r="7896">
          <cell r="A7896" t="str">
            <v>IR308607</v>
          </cell>
          <cell r="B7896" t="str">
            <v>tange hormoz ta goksar</v>
          </cell>
        </row>
        <row r="7897">
          <cell r="A7897" t="str">
            <v>IR308608</v>
          </cell>
          <cell r="B7897" t="str">
            <v>tange hormoz ta goksar</v>
          </cell>
        </row>
        <row r="7898">
          <cell r="A7898" t="str">
            <v>IR308609</v>
          </cell>
          <cell r="B7898" t="str">
            <v>tange hormoz ta goksar</v>
          </cell>
        </row>
        <row r="7899">
          <cell r="A7899" t="str">
            <v>IR308755</v>
          </cell>
          <cell r="B7899" t="str">
            <v>Bahregan</v>
          </cell>
        </row>
        <row r="7900">
          <cell r="A7900" t="str">
            <v>IR308760</v>
          </cell>
          <cell r="B7900" t="str">
            <v>Bandar imam khomeyni</v>
          </cell>
        </row>
        <row r="7901">
          <cell r="A7901" t="str">
            <v>IR318610</v>
          </cell>
          <cell r="B7901" t="str">
            <v>tange hormoz ta goksar</v>
          </cell>
        </row>
        <row r="7902">
          <cell r="A7902" t="str">
            <v>IR403012</v>
          </cell>
          <cell r="B7902" t="str">
            <v>APPR TO BANDAR E SHAHID BAHONAR</v>
          </cell>
        </row>
        <row r="7903">
          <cell r="A7903" t="str">
            <v>IR403016</v>
          </cell>
          <cell r="B7903" t="str">
            <v>BANDAR-E LENGEH</v>
          </cell>
        </row>
        <row r="7904">
          <cell r="A7904" t="str">
            <v>IR403025</v>
          </cell>
          <cell r="B7904" t="str">
            <v>KHALIJ E NAY BAND</v>
          </cell>
        </row>
        <row r="7905">
          <cell r="A7905" t="str">
            <v>IR403027</v>
          </cell>
          <cell r="B7905" t="str">
            <v>BANDAR - E TAHERY</v>
          </cell>
        </row>
        <row r="7906">
          <cell r="A7906" t="str">
            <v>IR403031</v>
          </cell>
          <cell r="B7906" t="str">
            <v>JAZIRE YE KHARG</v>
          </cell>
        </row>
        <row r="7907">
          <cell r="A7907" t="str">
            <v>IR403040</v>
          </cell>
          <cell r="B7907" t="str">
            <v>KHALIJ E NAY BAND BANDAR-E PARS</v>
          </cell>
        </row>
        <row r="7908">
          <cell r="A7908" t="str">
            <v>IR403051</v>
          </cell>
          <cell r="B7908" t="str">
            <v>BANDAR E EMAM KHOMEINI</v>
          </cell>
        </row>
        <row r="7909">
          <cell r="A7909" t="str">
            <v>IR403052</v>
          </cell>
          <cell r="B7909" t="str">
            <v>KHOWR E MUSA MIDDLE PART</v>
          </cell>
        </row>
        <row r="7910">
          <cell r="A7910" t="str">
            <v>IR403054</v>
          </cell>
          <cell r="B7910" t="str">
            <v>APPR TO BANDAR E KAVEH</v>
          </cell>
        </row>
        <row r="7911">
          <cell r="A7911" t="str">
            <v>IR403056</v>
          </cell>
          <cell r="B7911" t="str">
            <v>DAMAGHE-YE MOTAF</v>
          </cell>
        </row>
        <row r="7912">
          <cell r="A7912" t="str">
            <v>IR403059</v>
          </cell>
          <cell r="B7912" t="str">
            <v>APPR. BANDAR-E JAVADOL_AEMMEH</v>
          </cell>
        </row>
        <row r="7913">
          <cell r="A7913" t="str">
            <v>IR403060</v>
          </cell>
          <cell r="B7913" t="str">
            <v>JAZIRE YE KISH</v>
          </cell>
        </row>
        <row r="7914">
          <cell r="A7914" t="str">
            <v>IR403070</v>
          </cell>
          <cell r="B7914" t="str">
            <v>APPR. TO BANDAR-E SHAHID RAJAI</v>
          </cell>
        </row>
        <row r="7915">
          <cell r="A7915" t="str">
            <v>IR403086</v>
          </cell>
          <cell r="B7915" t="str">
            <v>BOSTANEH</v>
          </cell>
        </row>
        <row r="7916">
          <cell r="A7916" t="str">
            <v>IR403087</v>
          </cell>
          <cell r="B7916" t="str">
            <v>MOGHUYEH</v>
          </cell>
        </row>
        <row r="7917">
          <cell r="A7917" t="str">
            <v>IR403088</v>
          </cell>
          <cell r="B7917" t="str">
            <v>HASINEH</v>
          </cell>
        </row>
        <row r="7918">
          <cell r="A7918" t="str">
            <v>IR403089</v>
          </cell>
          <cell r="B7918" t="str">
            <v>BANDAR E AFTAB</v>
          </cell>
        </row>
        <row r="7919">
          <cell r="A7919" t="str">
            <v>IR403090</v>
          </cell>
          <cell r="B7919" t="str">
            <v>BANDAR E CHARAK</v>
          </cell>
        </row>
        <row r="7920">
          <cell r="A7920" t="str">
            <v>IR403091</v>
          </cell>
          <cell r="B7920" t="str">
            <v>BANDAR  E CHIRUYE</v>
          </cell>
        </row>
        <row r="7921">
          <cell r="A7921" t="str">
            <v>IR403093</v>
          </cell>
          <cell r="B7921" t="str">
            <v>AKHTAR</v>
          </cell>
        </row>
        <row r="7922">
          <cell r="A7922" t="str">
            <v>IR403095</v>
          </cell>
          <cell r="B7922" t="str">
            <v>JAZIRE YE LARAK</v>
          </cell>
        </row>
        <row r="7923">
          <cell r="A7923" t="str">
            <v>IR403096</v>
          </cell>
          <cell r="B7923" t="str">
            <v>KHALIJ - E NAY BAND-WEST</v>
          </cell>
        </row>
        <row r="7924">
          <cell r="A7924" t="str">
            <v>IR403097</v>
          </cell>
          <cell r="B7924" t="str">
            <v>KHALIJ-E NAY BAND SOUTH WEST</v>
          </cell>
        </row>
        <row r="7925">
          <cell r="A7925" t="str">
            <v>IR403102</v>
          </cell>
          <cell r="B7925" t="str">
            <v>BANDAR-E SHIYU</v>
          </cell>
        </row>
        <row r="7926">
          <cell r="A7926" t="str">
            <v>IR403103</v>
          </cell>
          <cell r="B7926" t="str">
            <v>MOQAM - WEST</v>
          </cell>
        </row>
        <row r="7927">
          <cell r="A7927" t="str">
            <v>IR403104</v>
          </cell>
          <cell r="B7927" t="str">
            <v>BANDAR-E MOQAM</v>
          </cell>
        </row>
        <row r="7928">
          <cell r="A7928" t="str">
            <v>IR403110</v>
          </cell>
          <cell r="B7928" t="str">
            <v>JAZIREH-YE LAVAN</v>
          </cell>
        </row>
        <row r="7929">
          <cell r="A7929" t="str">
            <v>IR403111</v>
          </cell>
          <cell r="B7929" t="str">
            <v>DAMAGHE YE MOTAF EAST</v>
          </cell>
        </row>
        <row r="7930">
          <cell r="A7930" t="str">
            <v>IR403112</v>
          </cell>
          <cell r="B7930" t="str">
            <v>DAYYER  WEST</v>
          </cell>
        </row>
        <row r="7931">
          <cell r="A7931" t="str">
            <v>IR404013</v>
          </cell>
          <cell r="B7931" t="str">
            <v>Appr. TO BANDAR-E TORKAMAN</v>
          </cell>
        </row>
        <row r="7932">
          <cell r="A7932" t="str">
            <v>IR404015</v>
          </cell>
          <cell r="B7932" t="str">
            <v>APPROACHES TO FEREYDUN KENAR</v>
          </cell>
        </row>
        <row r="7933">
          <cell r="A7933" t="str">
            <v>IR404016</v>
          </cell>
          <cell r="B7933" t="str">
            <v>APPROACHES TO BANDAR-E ANZALI</v>
          </cell>
        </row>
        <row r="7934">
          <cell r="A7934" t="str">
            <v>IR404017</v>
          </cell>
          <cell r="B7934" t="str">
            <v>APPROACHES TO BANDAR-E NOWSHAHR</v>
          </cell>
        </row>
        <row r="7935">
          <cell r="A7935" t="str">
            <v>IR405001</v>
          </cell>
          <cell r="B7935" t="str">
            <v>KHALIJE CHABAHAR EAST PART</v>
          </cell>
        </row>
        <row r="7936">
          <cell r="A7936" t="str">
            <v>IR405002</v>
          </cell>
          <cell r="B7936" t="str">
            <v>KHALIJE CHABAHAR WEST PART</v>
          </cell>
        </row>
        <row r="7937">
          <cell r="A7937" t="str">
            <v>IR405003</v>
          </cell>
          <cell r="B7937" t="str">
            <v>JASK</v>
          </cell>
        </row>
        <row r="7938">
          <cell r="A7938" t="str">
            <v>IR47307C</v>
          </cell>
          <cell r="B7938" t="str">
            <v>Bandare bushehr</v>
          </cell>
        </row>
        <row r="7939">
          <cell r="A7939" t="str">
            <v>IR47606E</v>
          </cell>
          <cell r="B7939" t="str">
            <v>access to Bandare Emam Hasan</v>
          </cell>
        </row>
        <row r="7940">
          <cell r="A7940" t="str">
            <v>IR47703A</v>
          </cell>
          <cell r="B7940" t="str">
            <v>access to Khowre mosa</v>
          </cell>
        </row>
        <row r="7941">
          <cell r="A7941" t="str">
            <v>IR47703B</v>
          </cell>
          <cell r="B7941" t="str">
            <v>access to Khowre mosa Canal</v>
          </cell>
        </row>
        <row r="7942">
          <cell r="A7942" t="str">
            <v>IR47703C</v>
          </cell>
          <cell r="B7942" t="str">
            <v>access to Bandare Sajafi</v>
          </cell>
        </row>
        <row r="7943">
          <cell r="A7943" t="str">
            <v>IR47703D</v>
          </cell>
          <cell r="B7943" t="str">
            <v>access to South Khowre mosa</v>
          </cell>
        </row>
        <row r="7944">
          <cell r="A7944" t="str">
            <v>IR47803A</v>
          </cell>
          <cell r="B7944" t="str">
            <v>Khomeyni to bandare mahshahr</v>
          </cell>
        </row>
        <row r="7945">
          <cell r="A7945" t="str">
            <v>IR47803B</v>
          </cell>
          <cell r="B7945" t="str">
            <v>Persian gulf-north khowr musa</v>
          </cell>
        </row>
        <row r="7946">
          <cell r="A7946" t="str">
            <v>IR47803C</v>
          </cell>
          <cell r="B7946" t="str">
            <v>Persian gulf-NW of khuwre musa</v>
          </cell>
        </row>
        <row r="7947">
          <cell r="A7947" t="str">
            <v>IR503050</v>
          </cell>
          <cell r="B7947" t="str">
            <v>BANDAR-E SHAHID RAJAEE</v>
          </cell>
        </row>
        <row r="7948">
          <cell r="A7948" t="str">
            <v>IR504008</v>
          </cell>
          <cell r="B7948" t="str">
            <v>BANDAR-E ANZALI</v>
          </cell>
        </row>
        <row r="7949">
          <cell r="A7949" t="str">
            <v>IR504012</v>
          </cell>
          <cell r="B7949" t="str">
            <v>BANDAR-E AMIR ABAD</v>
          </cell>
        </row>
        <row r="7950">
          <cell r="A7950" t="str">
            <v>IR5FGC08</v>
          </cell>
          <cell r="B7950" t="str">
            <v>busher gulf</v>
          </cell>
        </row>
        <row r="7951">
          <cell r="A7951" t="str">
            <v>IR5FGC09</v>
          </cell>
          <cell r="B7951" t="str">
            <v>busher gulf</v>
          </cell>
        </row>
        <row r="7952">
          <cell r="A7952" t="str">
            <v>IR5FGC13</v>
          </cell>
          <cell r="B7952" t="str">
            <v>busher gulf</v>
          </cell>
        </row>
        <row r="7953">
          <cell r="A7953" t="str">
            <v>IR5FGC14</v>
          </cell>
          <cell r="B7953" t="str">
            <v>busher gulf</v>
          </cell>
        </row>
        <row r="7954">
          <cell r="A7954" t="str">
            <v>IR5FGC19</v>
          </cell>
          <cell r="B7954" t="str">
            <v>busher gulf</v>
          </cell>
        </row>
        <row r="7955">
          <cell r="A7955" t="str">
            <v>IR5FGC20</v>
          </cell>
          <cell r="B7955" t="str">
            <v>bushehr gulf</v>
          </cell>
        </row>
        <row r="7956">
          <cell r="A7956" t="str">
            <v>IS100015</v>
          </cell>
          <cell r="B7956" t="str">
            <v>North Atlantic Ocean - Iceland</v>
          </cell>
        </row>
        <row r="7957">
          <cell r="A7957" t="str">
            <v>IS200021</v>
          </cell>
          <cell r="B7957" t="str">
            <v>Iceland</v>
          </cell>
        </row>
        <row r="7958">
          <cell r="A7958" t="str">
            <v>IS300031</v>
          </cell>
          <cell r="B7958" t="str">
            <v>Dyrholaey - Snaefellsnes</v>
          </cell>
        </row>
        <row r="7959">
          <cell r="A7959" t="str">
            <v>IS300041</v>
          </cell>
          <cell r="B7959" t="str">
            <v>Vestfirdir</v>
          </cell>
        </row>
        <row r="7960">
          <cell r="A7960" t="str">
            <v>IS300051</v>
          </cell>
          <cell r="B7960" t="str">
            <v>Horn - Rauoinupur</v>
          </cell>
        </row>
        <row r="7961">
          <cell r="A7961" t="str">
            <v>IS300061</v>
          </cell>
          <cell r="B7961" t="str">
            <v>Raudinupur - Glettinganes</v>
          </cell>
        </row>
        <row r="7962">
          <cell r="A7962" t="str">
            <v>IS300071</v>
          </cell>
          <cell r="B7962" t="str">
            <v>Glettinganes - Stokksnes</v>
          </cell>
        </row>
        <row r="7963">
          <cell r="A7963" t="str">
            <v>IS300081</v>
          </cell>
          <cell r="B7963" t="str">
            <v>Stokksnes - Dyrholaey</v>
          </cell>
        </row>
        <row r="7964">
          <cell r="A7964" t="str">
            <v>IS400032</v>
          </cell>
          <cell r="B7964" t="str">
            <v>Alvidruhamrar - Vestmannaeyjar</v>
          </cell>
        </row>
        <row r="7965">
          <cell r="A7965" t="str">
            <v>IS400033</v>
          </cell>
          <cell r="B7965" t="str">
            <v>Selvogur - Vestmannaeyjar</v>
          </cell>
        </row>
        <row r="7966">
          <cell r="A7966" t="str">
            <v>IS400035</v>
          </cell>
          <cell r="B7966" t="str">
            <v>Fuglasker</v>
          </cell>
        </row>
        <row r="7967">
          <cell r="A7967" t="str">
            <v>IS400036</v>
          </cell>
          <cell r="B7967" t="str">
            <v>Selvogur - Hjorsey</v>
          </cell>
        </row>
        <row r="7968">
          <cell r="A7968" t="str">
            <v>IS400037</v>
          </cell>
          <cell r="B7968" t="str">
            <v>Hjorsey Stykkisholmur</v>
          </cell>
        </row>
        <row r="7969">
          <cell r="A7969" t="str">
            <v>IS400043</v>
          </cell>
          <cell r="B7969" t="str">
            <v>Ondverdarnes - Talkni</v>
          </cell>
        </row>
        <row r="7970">
          <cell r="A7970" t="str">
            <v>IS400046</v>
          </cell>
          <cell r="B7970" t="str">
            <v>Isafjardardjup</v>
          </cell>
        </row>
        <row r="7971">
          <cell r="A7971" t="str">
            <v>IS400052</v>
          </cell>
          <cell r="B7971" t="str">
            <v>Hornstrandir</v>
          </cell>
        </row>
        <row r="7972">
          <cell r="A7972" t="str">
            <v>IS400053</v>
          </cell>
          <cell r="B7972" t="str">
            <v>Hunafloi</v>
          </cell>
        </row>
        <row r="7973">
          <cell r="A7973" t="str">
            <v>IS400055</v>
          </cell>
          <cell r="B7973" t="str">
            <v>Vatnsnes - Straumnes</v>
          </cell>
        </row>
        <row r="7974">
          <cell r="A7974" t="str">
            <v>IS400057</v>
          </cell>
          <cell r="B7974" t="str">
            <v>Eyjafjordur</v>
          </cell>
        </row>
        <row r="7975">
          <cell r="A7975" t="str">
            <v>IS400062</v>
          </cell>
          <cell r="B7975" t="str">
            <v>Hraunhafnartangi</v>
          </cell>
        </row>
        <row r="7976">
          <cell r="A7976" t="str">
            <v>IS400063</v>
          </cell>
          <cell r="B7976" t="str">
            <v>Digranes</v>
          </cell>
        </row>
        <row r="7977">
          <cell r="A7977" t="str">
            <v>IS400072</v>
          </cell>
          <cell r="B7977" t="str">
            <v>Glettinganes</v>
          </cell>
        </row>
        <row r="7978">
          <cell r="A7978" t="str">
            <v>IS400073</v>
          </cell>
          <cell r="B7978" t="str">
            <v>Glettinganes - Hlada</v>
          </cell>
        </row>
        <row r="7979">
          <cell r="A7979" t="str">
            <v>IS400074</v>
          </cell>
          <cell r="B7979" t="str">
            <v>Stokksnes</v>
          </cell>
        </row>
        <row r="7980">
          <cell r="A7980" t="str">
            <v>IS400082</v>
          </cell>
          <cell r="B7980" t="str">
            <v>Ingolfshofdi</v>
          </cell>
        </row>
        <row r="7981">
          <cell r="A7981" t="str">
            <v>IS500309</v>
          </cell>
          <cell r="B7981" t="str">
            <v>Landeyjahofn</v>
          </cell>
        </row>
        <row r="7982">
          <cell r="A7982" t="str">
            <v>IS500310</v>
          </cell>
          <cell r="B7982" t="str">
            <v>Vestmannaeyjar</v>
          </cell>
        </row>
        <row r="7983">
          <cell r="A7983" t="str">
            <v>IS500313</v>
          </cell>
          <cell r="B7983" t="str">
            <v>Thorlakshofn</v>
          </cell>
        </row>
        <row r="7984">
          <cell r="A7984" t="str">
            <v>IS500314</v>
          </cell>
          <cell r="B7984" t="str">
            <v>Grindavik</v>
          </cell>
        </row>
        <row r="7985">
          <cell r="A7985" t="str">
            <v>IS500316</v>
          </cell>
          <cell r="B7985" t="str">
            <v>Sandgerdi</v>
          </cell>
        </row>
        <row r="7986">
          <cell r="A7986" t="str">
            <v>IS500318</v>
          </cell>
          <cell r="B7986" t="str">
            <v>Grundartangi</v>
          </cell>
        </row>
        <row r="7987">
          <cell r="A7987" t="str">
            <v>IS500319</v>
          </cell>
          <cell r="B7987" t="str">
            <v>Midsandur</v>
          </cell>
        </row>
        <row r="7988">
          <cell r="A7988" t="str">
            <v>IS500361</v>
          </cell>
          <cell r="B7988" t="str">
            <v>Stakksfjordur</v>
          </cell>
        </row>
        <row r="7989">
          <cell r="A7989" t="str">
            <v>IS500362</v>
          </cell>
          <cell r="B7989" t="str">
            <v>Reykjavik</v>
          </cell>
        </row>
        <row r="7990">
          <cell r="A7990" t="str">
            <v>IS500363</v>
          </cell>
          <cell r="B7990" t="str">
            <v>Hafnarfjorour Straumsvik</v>
          </cell>
        </row>
        <row r="7991">
          <cell r="A7991" t="str">
            <v>IS500364</v>
          </cell>
          <cell r="B7991" t="str">
            <v>Akranes</v>
          </cell>
        </row>
        <row r="7992">
          <cell r="A7992" t="str">
            <v>IS500367</v>
          </cell>
          <cell r="B7992" t="str">
            <v>Skerjafjordur</v>
          </cell>
        </row>
        <row r="7993">
          <cell r="A7993" t="str">
            <v>IS500410</v>
          </cell>
          <cell r="B7993" t="str">
            <v>Patreksfjordur</v>
          </cell>
        </row>
        <row r="7994">
          <cell r="A7994" t="str">
            <v>IS500411</v>
          </cell>
          <cell r="B7994" t="str">
            <v>Talknafjordur</v>
          </cell>
        </row>
        <row r="7995">
          <cell r="A7995" t="str">
            <v>IS500412</v>
          </cell>
          <cell r="B7995" t="str">
            <v>Bildudalur</v>
          </cell>
        </row>
        <row r="7996">
          <cell r="A7996" t="str">
            <v>IS500413</v>
          </cell>
          <cell r="B7996" t="str">
            <v>Thingeyri</v>
          </cell>
        </row>
        <row r="7997">
          <cell r="A7997" t="str">
            <v>IS500414</v>
          </cell>
          <cell r="B7997" t="str">
            <v>Flateyri</v>
          </cell>
        </row>
        <row r="7998">
          <cell r="A7998" t="str">
            <v>IS500415</v>
          </cell>
          <cell r="B7998" t="str">
            <v>Sudureyri</v>
          </cell>
        </row>
        <row r="7999">
          <cell r="A7999" t="str">
            <v>IS500416</v>
          </cell>
          <cell r="B7999" t="str">
            <v>Bolungarvik</v>
          </cell>
        </row>
        <row r="8000">
          <cell r="A8000" t="str">
            <v>IS500417</v>
          </cell>
          <cell r="B8000" t="str">
            <v>Isafjordur</v>
          </cell>
        </row>
        <row r="8001">
          <cell r="A8001" t="str">
            <v>IS500418</v>
          </cell>
          <cell r="B8001" t="str">
            <v>Sudavik</v>
          </cell>
        </row>
        <row r="8002">
          <cell r="A8002" t="str">
            <v>IS500420</v>
          </cell>
          <cell r="B8002" t="str">
            <v>Flatey</v>
          </cell>
        </row>
        <row r="8003">
          <cell r="A8003" t="str">
            <v>IS500421</v>
          </cell>
          <cell r="B8003" t="str">
            <v>Rif</v>
          </cell>
        </row>
        <row r="8004">
          <cell r="A8004" t="str">
            <v>IS500422</v>
          </cell>
          <cell r="B8004" t="str">
            <v>Olafsvik</v>
          </cell>
        </row>
        <row r="8005">
          <cell r="A8005" t="str">
            <v>IS500423</v>
          </cell>
          <cell r="B8005" t="str">
            <v>Grundarfjordur</v>
          </cell>
        </row>
        <row r="8006">
          <cell r="A8006" t="str">
            <v>IS500424</v>
          </cell>
          <cell r="B8006" t="str">
            <v>Stykkisholmur</v>
          </cell>
        </row>
        <row r="8007">
          <cell r="A8007" t="str">
            <v>IS500515</v>
          </cell>
          <cell r="B8007" t="str">
            <v>Holmavik</v>
          </cell>
        </row>
        <row r="8008">
          <cell r="A8008" t="str">
            <v>IS500516</v>
          </cell>
          <cell r="B8008" t="str">
            <v>Hvammstangi</v>
          </cell>
        </row>
        <row r="8009">
          <cell r="A8009" t="str">
            <v>IS500518</v>
          </cell>
          <cell r="B8009" t="str">
            <v>Skagastrond</v>
          </cell>
        </row>
        <row r="8010">
          <cell r="A8010" t="str">
            <v>IS500519</v>
          </cell>
          <cell r="B8010" t="str">
            <v>Saudarkrokur</v>
          </cell>
        </row>
        <row r="8011">
          <cell r="A8011" t="str">
            <v>IS500522</v>
          </cell>
          <cell r="B8011" t="str">
            <v>Siglufjordur</v>
          </cell>
        </row>
        <row r="8012">
          <cell r="A8012" t="str">
            <v>IS500523</v>
          </cell>
          <cell r="B8012" t="str">
            <v>Olafsfjordur</v>
          </cell>
        </row>
        <row r="8013">
          <cell r="A8013" t="str">
            <v>IS500524</v>
          </cell>
          <cell r="B8013" t="str">
            <v>Dalvik</v>
          </cell>
        </row>
        <row r="8014">
          <cell r="A8014" t="str">
            <v>IS500530</v>
          </cell>
          <cell r="B8014" t="str">
            <v>Akureyri</v>
          </cell>
        </row>
        <row r="8015">
          <cell r="A8015" t="str">
            <v>IS500532</v>
          </cell>
          <cell r="B8015" t="str">
            <v>Grimsey - Hraunhafnartangi</v>
          </cell>
        </row>
        <row r="8016">
          <cell r="A8016" t="str">
            <v>IS500534</v>
          </cell>
          <cell r="B8016" t="str">
            <v>Husavik</v>
          </cell>
        </row>
        <row r="8017">
          <cell r="A8017" t="str">
            <v>IS500610</v>
          </cell>
          <cell r="B8017" t="str">
            <v>Raufarhofn</v>
          </cell>
        </row>
        <row r="8018">
          <cell r="A8018" t="str">
            <v>IS500611</v>
          </cell>
          <cell r="B8018" t="str">
            <v>Thorshofn</v>
          </cell>
        </row>
        <row r="8019">
          <cell r="A8019" t="str">
            <v>IS500613</v>
          </cell>
          <cell r="B8019" t="str">
            <v>Vopnafjordur</v>
          </cell>
        </row>
        <row r="8020">
          <cell r="A8020" t="str">
            <v>IS500712</v>
          </cell>
          <cell r="B8020" t="str">
            <v>Seydisfjordur</v>
          </cell>
        </row>
        <row r="8021">
          <cell r="A8021" t="str">
            <v>IS500714</v>
          </cell>
          <cell r="B8021" t="str">
            <v>Nordfjordur</v>
          </cell>
        </row>
        <row r="8022">
          <cell r="A8022" t="str">
            <v>IS500715</v>
          </cell>
          <cell r="B8022" t="str">
            <v>Eskifjordur</v>
          </cell>
        </row>
        <row r="8023">
          <cell r="A8023" t="str">
            <v>IS500716</v>
          </cell>
          <cell r="B8023" t="str">
            <v>Reydarfjordur</v>
          </cell>
        </row>
        <row r="8024">
          <cell r="A8024" t="str">
            <v>IS500717</v>
          </cell>
          <cell r="B8024" t="str">
            <v>Faskrudsfjordur</v>
          </cell>
        </row>
        <row r="8025">
          <cell r="A8025" t="str">
            <v>IS500718</v>
          </cell>
          <cell r="B8025" t="str">
            <v>Stodvarfjordur</v>
          </cell>
        </row>
        <row r="8026">
          <cell r="A8026" t="str">
            <v>IS500719</v>
          </cell>
          <cell r="B8026" t="str">
            <v>Breiddalsvik</v>
          </cell>
        </row>
        <row r="8027">
          <cell r="A8027" t="str">
            <v>IS500720</v>
          </cell>
          <cell r="B8027" t="str">
            <v>Djupivogur</v>
          </cell>
        </row>
        <row r="8028">
          <cell r="A8028" t="str">
            <v>IS500810</v>
          </cell>
          <cell r="B8028" t="str">
            <v>Hornafjordur</v>
          </cell>
        </row>
        <row r="8029">
          <cell r="A8029" t="str">
            <v>IT100340</v>
          </cell>
          <cell r="B8029" t="str">
            <v>Western Basin</v>
          </cell>
        </row>
        <row r="8030">
          <cell r="A8030" t="str">
            <v>IT100350</v>
          </cell>
          <cell r="B8030" t="str">
            <v>Eastern Basin SW Black Sea</v>
          </cell>
        </row>
        <row r="8031">
          <cell r="A8031" t="str">
            <v>IT200434</v>
          </cell>
          <cell r="B8031" t="str">
            <v>Tyrrhenian Sea Strait Sicilia</v>
          </cell>
        </row>
        <row r="8032">
          <cell r="A8032" t="str">
            <v>IT200435</v>
          </cell>
          <cell r="B8032" t="str">
            <v>Adriatic Sea and Ionian Sea</v>
          </cell>
        </row>
        <row r="8033">
          <cell r="A8033" t="str">
            <v>IT200885</v>
          </cell>
          <cell r="B8033" t="str">
            <v>Coulman Island to Ross Island</v>
          </cell>
        </row>
        <row r="8034">
          <cell r="A8034" t="str">
            <v>IT300001</v>
          </cell>
          <cell r="B8034" t="str">
            <v>Cape Mortola S Lorenzo Al Mare</v>
          </cell>
        </row>
        <row r="8035">
          <cell r="A8035" t="str">
            <v>IT300002</v>
          </cell>
          <cell r="B8035" t="str">
            <v>Imperia to Bogliasco</v>
          </cell>
        </row>
        <row r="8036">
          <cell r="A8036" t="str">
            <v>IT300003</v>
          </cell>
          <cell r="B8036" t="str">
            <v>Pieve L To S Rossore</v>
          </cell>
        </row>
        <row r="8037">
          <cell r="A8037" t="str">
            <v>IT300004</v>
          </cell>
          <cell r="B8037" t="str">
            <v>S. Rossore To Torre Populonia</v>
          </cell>
        </row>
        <row r="8038">
          <cell r="A8038" t="str">
            <v>IT300005</v>
          </cell>
          <cell r="B8038" t="str">
            <v>Piombino Channel</v>
          </cell>
        </row>
        <row r="8039">
          <cell r="A8039" t="str">
            <v>IT300006</v>
          </cell>
          <cell r="B8039" t="str">
            <v>Ansedonia to Civitavecchia</v>
          </cell>
        </row>
        <row r="8040">
          <cell r="A8040" t="str">
            <v>IT300007</v>
          </cell>
          <cell r="B8040" t="str">
            <v>Cape Linaro to Anzio</v>
          </cell>
        </row>
        <row r="8041">
          <cell r="A8041" t="str">
            <v>IT300008</v>
          </cell>
          <cell r="B8041" t="str">
            <v>Torre Astura Circeo C Pontine I</v>
          </cell>
        </row>
        <row r="8042">
          <cell r="A8042" t="str">
            <v>IT300009</v>
          </cell>
          <cell r="B8042" t="str">
            <v>Terracoma To Torre Patria</v>
          </cell>
        </row>
        <row r="8043">
          <cell r="A8043" t="str">
            <v>IT300010</v>
          </cell>
          <cell r="B8043" t="str">
            <v>Licola to Agnone</v>
          </cell>
        </row>
        <row r="8044">
          <cell r="A8044" t="str">
            <v>IT300011</v>
          </cell>
          <cell r="B8044" t="str">
            <v>Acciaroli to Diamante</v>
          </cell>
        </row>
        <row r="8045">
          <cell r="A8045" t="str">
            <v>IT300012</v>
          </cell>
          <cell r="B8045" t="str">
            <v>Cape Tirone to Briatico</v>
          </cell>
        </row>
        <row r="8046">
          <cell r="A8046" t="str">
            <v>IT300013</v>
          </cell>
          <cell r="B8046" t="str">
            <v>Cape Cozzo to Gioia Tauro</v>
          </cell>
        </row>
        <row r="8047">
          <cell r="A8047" t="str">
            <v>IT300014</v>
          </cell>
          <cell r="B8047" t="str">
            <v>South of Cape Milazzo to Brolo</v>
          </cell>
        </row>
        <row r="8048">
          <cell r="A8048" t="str">
            <v>IT300015</v>
          </cell>
          <cell r="B8048" t="str">
            <v>Cape Orlando Campofelice</v>
          </cell>
        </row>
        <row r="8049">
          <cell r="A8049" t="str">
            <v>IT300016</v>
          </cell>
          <cell r="B8049" t="str">
            <v>Termini Imerese Alcamo Marina</v>
          </cell>
        </row>
        <row r="8050">
          <cell r="A8050" t="str">
            <v>IT300017</v>
          </cell>
          <cell r="B8050" t="str">
            <v>Castellammare Del Golfo Marsala</v>
          </cell>
        </row>
        <row r="8051">
          <cell r="A8051" t="str">
            <v>IT300018</v>
          </cell>
          <cell r="B8051" t="str">
            <v>Point Biscione to Cape Bianco</v>
          </cell>
        </row>
        <row r="8052">
          <cell r="A8052" t="str">
            <v>IT300019</v>
          </cell>
          <cell r="B8052" t="str">
            <v>Torre Salsa to Licata</v>
          </cell>
        </row>
        <row r="8053">
          <cell r="A8053" t="str">
            <v>IT300020</v>
          </cell>
          <cell r="B8053" t="str">
            <v>Licata To Marina Di Avola</v>
          </cell>
        </row>
        <row r="8054">
          <cell r="A8054" t="str">
            <v>IT300021</v>
          </cell>
          <cell r="B8054" t="str">
            <v>Capo Negro to Augusta</v>
          </cell>
        </row>
        <row r="8055">
          <cell r="A8055" t="str">
            <v>IT300022</v>
          </cell>
          <cell r="B8055" t="str">
            <v>Cape S Croce to Torre Archirafi</v>
          </cell>
        </row>
        <row r="8056">
          <cell r="A8056" t="str">
            <v>IT300023</v>
          </cell>
          <cell r="B8056" t="str">
            <v>Milazzo Cape To Rocella Ionica</v>
          </cell>
        </row>
        <row r="8057">
          <cell r="A8057" t="str">
            <v>IT300024</v>
          </cell>
          <cell r="B8057" t="str">
            <v>Caulonia Marina Di Catanzaro</v>
          </cell>
        </row>
        <row r="8058">
          <cell r="A8058" t="str">
            <v>IT300025</v>
          </cell>
          <cell r="B8058" t="str">
            <v>Sellia Marina To Torre Melissa</v>
          </cell>
        </row>
        <row r="8059">
          <cell r="A8059" t="str">
            <v>IT300026</v>
          </cell>
          <cell r="B8059" t="str">
            <v>Ciro Marina To Nova Siri Marina</v>
          </cell>
        </row>
        <row r="8060">
          <cell r="A8060" t="str">
            <v>IT300027</v>
          </cell>
          <cell r="B8060" t="str">
            <v>Mouth Of Sinni River</v>
          </cell>
        </row>
        <row r="8061">
          <cell r="A8061" t="str">
            <v>IT300028</v>
          </cell>
          <cell r="B8061" t="str">
            <v>S Maria Al Bagno</v>
          </cell>
        </row>
        <row r="8062">
          <cell r="A8062" t="str">
            <v>IT300029</v>
          </cell>
          <cell r="B8062" t="str">
            <v>Torre Specchia Ruggeri</v>
          </cell>
        </row>
        <row r="8063">
          <cell r="A8063" t="str">
            <v>IT300030</v>
          </cell>
          <cell r="B8063" t="str">
            <v>Savelletri to Bari</v>
          </cell>
        </row>
        <row r="8064">
          <cell r="A8064" t="str">
            <v>IT300031</v>
          </cell>
          <cell r="B8064" t="str">
            <v>S Spirito To Manfredonia</v>
          </cell>
        </row>
        <row r="8065">
          <cell r="A8065" t="str">
            <v>IT300032</v>
          </cell>
          <cell r="B8065" t="str">
            <v>Point Grugno To Torre Mileto</v>
          </cell>
        </row>
        <row r="8066">
          <cell r="A8066" t="str">
            <v>IT300033</v>
          </cell>
          <cell r="B8066" t="str">
            <v>Lake of Lesina to Pescara</v>
          </cell>
        </row>
        <row r="8067">
          <cell r="A8067" t="str">
            <v>IT300034</v>
          </cell>
          <cell r="B8067" t="str">
            <v>North Of Pescara To Giulianova</v>
          </cell>
        </row>
        <row r="8068">
          <cell r="A8068" t="str">
            <v>IT300035</v>
          </cell>
          <cell r="B8068" t="str">
            <v>Tortoreto To Porto Recanati</v>
          </cell>
        </row>
        <row r="8069">
          <cell r="A8069" t="str">
            <v>IT300036</v>
          </cell>
          <cell r="B8069" t="str">
            <v>Numana To Fano</v>
          </cell>
        </row>
        <row r="8070">
          <cell r="A8070" t="str">
            <v>IT300037</v>
          </cell>
          <cell r="B8070" t="str">
            <v>Pesaro To Po Delle Tolle</v>
          </cell>
        </row>
        <row r="8071">
          <cell r="A8071" t="str">
            <v>IT300038</v>
          </cell>
          <cell r="B8071" t="str">
            <v>Sacca Del Canarin P Falconera</v>
          </cell>
        </row>
        <row r="8072">
          <cell r="A8072" t="str">
            <v>IT300039</v>
          </cell>
          <cell r="B8072" t="str">
            <v>Porto Baseleghe Point Sottile</v>
          </cell>
        </row>
        <row r="8073">
          <cell r="A8073" t="str">
            <v>IT300040</v>
          </cell>
          <cell r="B8073" t="str">
            <v>Waters Between Corsica Tuscany</v>
          </cell>
        </row>
        <row r="8074">
          <cell r="A8074" t="str">
            <v>IT300041</v>
          </cell>
          <cell r="B8074" t="str">
            <v>Waters in the Tyrrhenian Sea</v>
          </cell>
        </row>
        <row r="8075">
          <cell r="A8075" t="str">
            <v>IT300042</v>
          </cell>
          <cell r="B8075" t="str">
            <v>Castelsardo to Tavolara Island</v>
          </cell>
        </row>
        <row r="8076">
          <cell r="A8076" t="str">
            <v>IT300043</v>
          </cell>
          <cell r="B8076" t="str">
            <v>Porto San Paolo And Molara</v>
          </cell>
        </row>
        <row r="8077">
          <cell r="A8077" t="str">
            <v>IT300044</v>
          </cell>
          <cell r="B8077" t="str">
            <v>Pedra Longa to Colustrai Lake</v>
          </cell>
        </row>
        <row r="8078">
          <cell r="A8078" t="str">
            <v>IT300045</v>
          </cell>
          <cell r="B8078" t="str">
            <v>Cape Ferrato to Torre Foxi</v>
          </cell>
        </row>
        <row r="8079">
          <cell r="A8079" t="str">
            <v>IT300046</v>
          </cell>
          <cell r="B8079" t="str">
            <v>Quartu S Elena Cagliari Nebida</v>
          </cell>
        </row>
        <row r="8080">
          <cell r="A8080" t="str">
            <v>IT300047</v>
          </cell>
          <cell r="B8080" t="str">
            <v>Porto Di Masua Cape Sturraggia</v>
          </cell>
        </row>
        <row r="8081">
          <cell r="A8081" t="str">
            <v>IT300048</v>
          </cell>
          <cell r="B8081" t="str">
            <v>Cape Mannu to Porto Ferro</v>
          </cell>
        </row>
        <row r="8082">
          <cell r="A8082" t="str">
            <v>IT300049</v>
          </cell>
          <cell r="B8082" t="str">
            <v>C Argentiera Point Tramontana</v>
          </cell>
        </row>
        <row r="8083">
          <cell r="A8083" t="str">
            <v>IT300884</v>
          </cell>
          <cell r="B8083" t="str">
            <v>Terra Nova Bay</v>
          </cell>
        </row>
        <row r="8084">
          <cell r="A8084" t="str">
            <v>IT300909</v>
          </cell>
          <cell r="B8084" t="str">
            <v>Southern Ligurian Sea</v>
          </cell>
        </row>
        <row r="8085">
          <cell r="A8085" t="str">
            <v>IT300910</v>
          </cell>
          <cell r="B8085" t="str">
            <v>Offshore Corsica And Sardegna</v>
          </cell>
        </row>
        <row r="8086">
          <cell r="A8086" t="str">
            <v>IT300911</v>
          </cell>
          <cell r="B8086" t="str">
            <v>Cape Argentiera To Gulf Teulada</v>
          </cell>
        </row>
        <row r="8087">
          <cell r="A8087" t="str">
            <v>IT300912</v>
          </cell>
          <cell r="B8087" t="str">
            <v>Bocche Di Bonifacio</v>
          </cell>
        </row>
        <row r="8088">
          <cell r="A8088" t="str">
            <v>IT300913</v>
          </cell>
          <cell r="B8088" t="str">
            <v>Argentario Promontory Fiumicino</v>
          </cell>
        </row>
        <row r="8089">
          <cell r="A8089" t="str">
            <v>IT300914</v>
          </cell>
          <cell r="B8089" t="str">
            <v>Anzio To Acciaroli</v>
          </cell>
        </row>
        <row r="8090">
          <cell r="A8090" t="str">
            <v>IT300915</v>
          </cell>
          <cell r="B8090" t="str">
            <v>Acciaroli To Eolie Islands</v>
          </cell>
        </row>
        <row r="8091">
          <cell r="A8091" t="str">
            <v>IT300916</v>
          </cell>
          <cell r="B8091" t="str">
            <v>From Cefalu To Trapani</v>
          </cell>
        </row>
        <row r="8092">
          <cell r="A8092" t="str">
            <v>IT300917</v>
          </cell>
          <cell r="B8092" t="str">
            <v>Between Sicilia Malta Islands</v>
          </cell>
        </row>
        <row r="8093">
          <cell r="A8093" t="str">
            <v>IT300918</v>
          </cell>
          <cell r="B8093" t="str">
            <v>From Siracusa To Punta Stilo</v>
          </cell>
        </row>
        <row r="8094">
          <cell r="A8094" t="str">
            <v>IT300919</v>
          </cell>
          <cell r="B8094" t="str">
            <v xml:space="preserve"> From Gulf Squillace Punta Alic</v>
          </cell>
        </row>
        <row r="8095">
          <cell r="A8095" t="str">
            <v>IT300920</v>
          </cell>
          <cell r="B8095" t="str">
            <v>Gulf Corigliano Otranto Channel</v>
          </cell>
        </row>
        <row r="8096">
          <cell r="A8096" t="str">
            <v>IT300921</v>
          </cell>
          <cell r="B8096" t="str">
            <v>Brindisi To Promontory Gargano</v>
          </cell>
        </row>
        <row r="8097">
          <cell r="A8097" t="str">
            <v>IT300922</v>
          </cell>
          <cell r="B8097" t="str">
            <v>Tremiti Is Benedetto Del Tronto</v>
          </cell>
        </row>
        <row r="8098">
          <cell r="A8098" t="str">
            <v>IT300923</v>
          </cell>
          <cell r="B8098" t="str">
            <v>Benedetto Del Tronto Cesenatico</v>
          </cell>
        </row>
        <row r="8099">
          <cell r="A8099" t="str">
            <v>IT300924</v>
          </cell>
          <cell r="B8099" t="str">
            <v>Pesaro To Valli Di Comacchio</v>
          </cell>
        </row>
        <row r="8100">
          <cell r="A8100" t="str">
            <v>IT300947</v>
          </cell>
          <cell r="B8100" t="str">
            <v>Pantelleria Lampedusa Islands</v>
          </cell>
        </row>
        <row r="8101">
          <cell r="A8101" t="str">
            <v>IT300948</v>
          </cell>
          <cell r="B8101" t="str">
            <v>Between Sicilia E Tunisia</v>
          </cell>
        </row>
        <row r="8102">
          <cell r="A8102" t="str">
            <v>IT300949</v>
          </cell>
          <cell r="B8102" t="str">
            <v>Capo Spartivento C Bellavista</v>
          </cell>
        </row>
        <row r="8103">
          <cell r="A8103" t="str">
            <v>IT400100</v>
          </cell>
          <cell r="B8103" t="str">
            <v>Mortola Cape to Riva Ligure</v>
          </cell>
        </row>
        <row r="8104">
          <cell r="A8104" t="str">
            <v>IT400101</v>
          </cell>
          <cell r="B8104" t="str">
            <v>Approach to Imperia</v>
          </cell>
        </row>
        <row r="8105">
          <cell r="A8105" t="str">
            <v>IT400104</v>
          </cell>
          <cell r="B8105" t="str">
            <v>Approach To Savona</v>
          </cell>
        </row>
        <row r="8106">
          <cell r="A8106" t="str">
            <v>IT400106</v>
          </cell>
          <cell r="B8106" t="str">
            <v>Approach To Genova</v>
          </cell>
        </row>
        <row r="8107">
          <cell r="A8107" t="str">
            <v>IT400107</v>
          </cell>
          <cell r="B8107" t="str">
            <v>Portofino Promontory</v>
          </cell>
        </row>
        <row r="8108">
          <cell r="A8108" t="str">
            <v>IT400115</v>
          </cell>
          <cell r="B8108" t="str">
            <v>Approach To La Spezia</v>
          </cell>
        </row>
        <row r="8109">
          <cell r="A8109" t="str">
            <v>IT400117</v>
          </cell>
          <cell r="B8109" t="str">
            <v>Elba Island</v>
          </cell>
        </row>
        <row r="8110">
          <cell r="A8110" t="str">
            <v>IT400119</v>
          </cell>
          <cell r="B8110" t="str">
            <v>Giglio island</v>
          </cell>
        </row>
        <row r="8111">
          <cell r="A8111" t="str">
            <v>IT400120</v>
          </cell>
          <cell r="B8111" t="str">
            <v>Approach To Livorno</v>
          </cell>
        </row>
        <row r="8112">
          <cell r="A8112" t="str">
            <v>IT400121</v>
          </cell>
          <cell r="B8112" t="str">
            <v>Chioma R Marina di Cecina Vada</v>
          </cell>
        </row>
        <row r="8113">
          <cell r="A8113" t="str">
            <v>IT400122</v>
          </cell>
          <cell r="B8113" t="str">
            <v>Ombrone R Argentario Promontory</v>
          </cell>
        </row>
        <row r="8114">
          <cell r="A8114" t="str">
            <v>IT400123</v>
          </cell>
          <cell r="B8114" t="str">
            <v>Approach To Civitavecchia</v>
          </cell>
        </row>
        <row r="8115">
          <cell r="A8115" t="str">
            <v>IT400124</v>
          </cell>
          <cell r="B8115" t="str">
            <v>Approach to Fiumicino</v>
          </cell>
        </row>
        <row r="8116">
          <cell r="A8116" t="str">
            <v>IT400127</v>
          </cell>
          <cell r="B8116" t="str">
            <v>Off The Gulf Of Napoli</v>
          </cell>
        </row>
        <row r="8117">
          <cell r="A8117" t="str">
            <v>IT400128</v>
          </cell>
          <cell r="B8117" t="str">
            <v>Approach To Gaeta</v>
          </cell>
        </row>
        <row r="8118">
          <cell r="A8118" t="str">
            <v>IT400129</v>
          </cell>
          <cell r="B8118" t="str">
            <v>Ischia And Procida Channels</v>
          </cell>
        </row>
        <row r="8119">
          <cell r="A8119" t="str">
            <v>IT400130</v>
          </cell>
          <cell r="B8119" t="str">
            <v>Approach To Napoli</v>
          </cell>
        </row>
        <row r="8120">
          <cell r="A8120" t="str">
            <v>IT400131</v>
          </cell>
          <cell r="B8120" t="str">
            <v>Sorrentina Peninsula Capri I</v>
          </cell>
        </row>
        <row r="8121">
          <cell r="A8121" t="str">
            <v>IT400132</v>
          </cell>
          <cell r="B8121" t="str">
            <v>Approach To Salerno</v>
          </cell>
        </row>
        <row r="8122">
          <cell r="A8122" t="str">
            <v>IT400138</v>
          </cell>
          <cell r="B8122" t="str">
            <v>Straits of Messina</v>
          </cell>
        </row>
        <row r="8123">
          <cell r="A8123" t="str">
            <v>IT400147</v>
          </cell>
          <cell r="B8123" t="str">
            <v>Approach to Taranto</v>
          </cell>
        </row>
        <row r="8124">
          <cell r="A8124" t="str">
            <v>IT400192</v>
          </cell>
          <cell r="B8124" t="str">
            <v>Approach To Brindisi</v>
          </cell>
        </row>
        <row r="8125">
          <cell r="A8125" t="str">
            <v>IT400195</v>
          </cell>
          <cell r="B8125" t="str">
            <v>Approach To Bari</v>
          </cell>
        </row>
        <row r="8126">
          <cell r="A8126" t="str">
            <v>IT400210</v>
          </cell>
          <cell r="B8126" t="str">
            <v>Approach To Ancona</v>
          </cell>
        </row>
        <row r="8127">
          <cell r="A8127" t="str">
            <v>IT400219</v>
          </cell>
          <cell r="B8127" t="str">
            <v>Approach to Ravenna</v>
          </cell>
        </row>
        <row r="8128">
          <cell r="A8128" t="str">
            <v>IT400222</v>
          </cell>
          <cell r="B8128" t="str">
            <v>Approach to Venezia</v>
          </cell>
        </row>
        <row r="8129">
          <cell r="A8129" t="str">
            <v>IT400234</v>
          </cell>
          <cell r="B8129" t="str">
            <v>Approach To Monfalcone</v>
          </cell>
        </row>
        <row r="8130">
          <cell r="A8130" t="str">
            <v>IT400235</v>
          </cell>
          <cell r="B8130" t="str">
            <v>Approach to Grado</v>
          </cell>
        </row>
        <row r="8131">
          <cell r="A8131" t="str">
            <v>IT400239</v>
          </cell>
          <cell r="B8131" t="str">
            <v>Approach To Trieste</v>
          </cell>
        </row>
        <row r="8132">
          <cell r="A8132" t="str">
            <v>IT400246</v>
          </cell>
          <cell r="B8132" t="str">
            <v>Approach To Milazzo</v>
          </cell>
        </row>
        <row r="8133">
          <cell r="A8133" t="str">
            <v>IT400247</v>
          </cell>
          <cell r="B8133" t="str">
            <v>Alicudi and Filicudi Islands</v>
          </cell>
        </row>
        <row r="8134">
          <cell r="A8134" t="str">
            <v>IT400248</v>
          </cell>
          <cell r="B8134" t="str">
            <v>Lipari Salina Vulcano Islands</v>
          </cell>
        </row>
        <row r="8135">
          <cell r="A8135" t="str">
            <v>IT400249</v>
          </cell>
          <cell r="B8135" t="str">
            <v>Panarea and Stromboli Islands</v>
          </cell>
        </row>
        <row r="8136">
          <cell r="A8136" t="str">
            <v>IT400251</v>
          </cell>
          <cell r="B8136" t="str">
            <v>Ustica Isle</v>
          </cell>
        </row>
        <row r="8137">
          <cell r="A8137" t="str">
            <v>IT400253</v>
          </cell>
          <cell r="B8137" t="str">
            <v>Approach to Pantelleria Island</v>
          </cell>
        </row>
        <row r="8138">
          <cell r="A8138" t="str">
            <v>IT400256</v>
          </cell>
          <cell r="B8138" t="str">
            <v>Approach to Palermo</v>
          </cell>
        </row>
        <row r="8139">
          <cell r="A8139" t="str">
            <v>IT400260</v>
          </cell>
          <cell r="B8139" t="str">
            <v>Trapani To Marsala Inc Egadi Is</v>
          </cell>
        </row>
        <row r="8140">
          <cell r="A8140" t="str">
            <v>IT400264</v>
          </cell>
          <cell r="B8140" t="str">
            <v>Porto Empedocle Roads</v>
          </cell>
        </row>
        <row r="8141">
          <cell r="A8141" t="str">
            <v>IT400274</v>
          </cell>
          <cell r="B8141" t="str">
            <v>Approach To Catania</v>
          </cell>
        </row>
        <row r="8142">
          <cell r="A8142" t="str">
            <v>IT400292</v>
          </cell>
          <cell r="B8142" t="str">
            <v>Appr to Alghero and Porto Conte</v>
          </cell>
        </row>
        <row r="8143">
          <cell r="A8143" t="str">
            <v>IT400293</v>
          </cell>
          <cell r="B8143" t="str">
            <v>Gulf of Oristano</v>
          </cell>
        </row>
        <row r="8144">
          <cell r="A8144" t="str">
            <v>IT400294</v>
          </cell>
          <cell r="B8144" t="str">
            <v>San Pietro channel</v>
          </cell>
        </row>
        <row r="8145">
          <cell r="A8145" t="str">
            <v>IT400298</v>
          </cell>
          <cell r="B8145" t="str">
            <v>Gulf of Palmas</v>
          </cell>
        </row>
        <row r="8146">
          <cell r="A8146" t="str">
            <v>IT400299</v>
          </cell>
          <cell r="B8146" t="str">
            <v>Approach To Cagliari</v>
          </cell>
        </row>
        <row r="8147">
          <cell r="A8147" t="str">
            <v>IT400315</v>
          </cell>
          <cell r="B8147" t="str">
            <v>Approach to Arbatax</v>
          </cell>
        </row>
        <row r="8148">
          <cell r="A8148" t="str">
            <v>IT400322</v>
          </cell>
          <cell r="B8148" t="str">
            <v>Gulfs Of Olbia And Aranci</v>
          </cell>
        </row>
        <row r="8149">
          <cell r="A8149" t="str">
            <v>IT400323</v>
          </cell>
          <cell r="B8149" t="str">
            <v>Gulf Of Congianus</v>
          </cell>
        </row>
        <row r="8150">
          <cell r="A8150" t="str">
            <v>IT400324</v>
          </cell>
          <cell r="B8150" t="str">
            <v>Caprera Is Passo Delle Galere</v>
          </cell>
        </row>
        <row r="8151">
          <cell r="A8151" t="str">
            <v>IT400325</v>
          </cell>
          <cell r="B8151" t="str">
            <v>W Archipelago Of La Maddalena</v>
          </cell>
        </row>
        <row r="8152">
          <cell r="A8152" t="str">
            <v>IT400326</v>
          </cell>
          <cell r="B8152" t="str">
            <v>Bocche Di Bonifacio</v>
          </cell>
        </row>
        <row r="8153">
          <cell r="A8153" t="str">
            <v>IT400881</v>
          </cell>
          <cell r="B8153" t="str">
            <v>Campbell Glacier Tongue</v>
          </cell>
        </row>
        <row r="8154">
          <cell r="A8154" t="str">
            <v>IT40116A</v>
          </cell>
          <cell r="B8154" t="str">
            <v>Gorgona Isle</v>
          </cell>
        </row>
        <row r="8155">
          <cell r="A8155" t="str">
            <v>IT40116B</v>
          </cell>
          <cell r="B8155" t="str">
            <v>Capraia Isle</v>
          </cell>
        </row>
        <row r="8156">
          <cell r="A8156" t="str">
            <v>IT40118A</v>
          </cell>
          <cell r="B8156" t="str">
            <v>Giannutri Isle</v>
          </cell>
        </row>
        <row r="8157">
          <cell r="A8157" t="str">
            <v>IT40118B</v>
          </cell>
          <cell r="B8157" t="str">
            <v>Montecristo Isle</v>
          </cell>
        </row>
        <row r="8158">
          <cell r="A8158" t="str">
            <v>IT40118C</v>
          </cell>
          <cell r="B8158" t="str">
            <v>Pianosa Isle</v>
          </cell>
        </row>
        <row r="8159">
          <cell r="A8159" t="str">
            <v>IT40126A</v>
          </cell>
          <cell r="B8159" t="str">
            <v>Ponza Palmarola and Zannone</v>
          </cell>
        </row>
        <row r="8160">
          <cell r="A8160" t="str">
            <v>IT40126B</v>
          </cell>
          <cell r="B8160" t="str">
            <v>Ventotene e S Stefano</v>
          </cell>
        </row>
        <row r="8161">
          <cell r="A8161" t="str">
            <v>IT40204A</v>
          </cell>
          <cell r="B8161" t="str">
            <v>Tremiti Isles</v>
          </cell>
        </row>
        <row r="8162">
          <cell r="A8162" t="str">
            <v>IT40240A</v>
          </cell>
          <cell r="B8162" t="str">
            <v>Lampedusa Isle</v>
          </cell>
        </row>
        <row r="8163">
          <cell r="A8163" t="str">
            <v>IT40243A</v>
          </cell>
          <cell r="B8163" t="str">
            <v>Linosa Isle</v>
          </cell>
        </row>
        <row r="8164">
          <cell r="A8164" t="str">
            <v>IT40270A</v>
          </cell>
          <cell r="B8164" t="str">
            <v>Approach To Augusta Siracusa</v>
          </cell>
        </row>
        <row r="8165">
          <cell r="A8165" t="str">
            <v>IT40289A</v>
          </cell>
          <cell r="B8165" t="str">
            <v>Gulf Of Asinara</v>
          </cell>
        </row>
        <row r="8166">
          <cell r="A8166" t="str">
            <v>IT500051</v>
          </cell>
          <cell r="B8166" t="str">
            <v>Sanremo Harbour</v>
          </cell>
        </row>
        <row r="8167">
          <cell r="A8167" t="str">
            <v>IT500052</v>
          </cell>
          <cell r="B8167" t="str">
            <v>Imperia Harbour</v>
          </cell>
        </row>
        <row r="8168">
          <cell r="A8168" t="str">
            <v>IT500053</v>
          </cell>
          <cell r="B8168" t="str">
            <v>Savona Vado Harbour</v>
          </cell>
        </row>
        <row r="8169">
          <cell r="A8169" t="str">
            <v>IT500054</v>
          </cell>
          <cell r="B8169" t="str">
            <v>Genova Harbour West Side</v>
          </cell>
        </row>
        <row r="8170">
          <cell r="A8170" t="str">
            <v>IT500055</v>
          </cell>
          <cell r="B8170" t="str">
            <v>Genova Harbour East Side</v>
          </cell>
        </row>
        <row r="8171">
          <cell r="A8171" t="str">
            <v>IT500057</v>
          </cell>
          <cell r="B8171" t="str">
            <v>Chiavari and Lavagna Harbour</v>
          </cell>
        </row>
        <row r="8172">
          <cell r="A8172" t="str">
            <v>IT500058</v>
          </cell>
          <cell r="B8172" t="str">
            <v>Golfo Marconi (Tigullio)</v>
          </cell>
        </row>
        <row r="8173">
          <cell r="A8173" t="str">
            <v>IT500060</v>
          </cell>
          <cell r="B8173" t="str">
            <v>La Spezia Roadstead</v>
          </cell>
        </row>
        <row r="8174">
          <cell r="A8174" t="str">
            <v>IT500061</v>
          </cell>
          <cell r="B8174" t="str">
            <v>Marina di Carrara Harbour</v>
          </cell>
        </row>
        <row r="8175">
          <cell r="A8175" t="str">
            <v>IT500062</v>
          </cell>
          <cell r="B8175" t="str">
            <v>Livorno Harbour</v>
          </cell>
        </row>
        <row r="8176">
          <cell r="A8176" t="str">
            <v>IT500063</v>
          </cell>
          <cell r="B8176" t="str">
            <v>Viareggio Harbour</v>
          </cell>
        </row>
        <row r="8177">
          <cell r="A8177" t="str">
            <v>IT500071</v>
          </cell>
          <cell r="B8177" t="str">
            <v>Piombino Roadstead And Harbour</v>
          </cell>
        </row>
        <row r="8178">
          <cell r="A8178" t="str">
            <v>IT500072</v>
          </cell>
          <cell r="B8178" t="str">
            <v>Roads of Portoferraio</v>
          </cell>
        </row>
        <row r="8179">
          <cell r="A8179" t="str">
            <v>IT500076</v>
          </cell>
          <cell r="B8179" t="str">
            <v>Civitavecchia Harbour</v>
          </cell>
        </row>
        <row r="8180">
          <cell r="A8180" t="str">
            <v>IT500077</v>
          </cell>
          <cell r="B8180" t="str">
            <v>Ports of Anzio and Nettuno</v>
          </cell>
        </row>
        <row r="8181">
          <cell r="A8181" t="str">
            <v>IT500078</v>
          </cell>
          <cell r="B8181" t="str">
            <v>Formia Port</v>
          </cell>
        </row>
        <row r="8182">
          <cell r="A8182" t="str">
            <v>IT500084</v>
          </cell>
          <cell r="B8182" t="str">
            <v>Napoli Harbour</v>
          </cell>
        </row>
        <row r="8183">
          <cell r="A8183" t="str">
            <v>IT500094</v>
          </cell>
          <cell r="B8183" t="str">
            <v>Torre Annunziata Harbour</v>
          </cell>
        </row>
        <row r="8184">
          <cell r="A8184" t="str">
            <v>IT500095</v>
          </cell>
          <cell r="B8184" t="str">
            <v>Castellammare Di Stabia Harbour</v>
          </cell>
        </row>
        <row r="8185">
          <cell r="A8185" t="str">
            <v>IT500096</v>
          </cell>
          <cell r="B8185" t="str">
            <v>Salerno Harbour And Roadstead</v>
          </cell>
        </row>
        <row r="8186">
          <cell r="A8186" t="str">
            <v>IT500099</v>
          </cell>
          <cell r="B8186" t="str">
            <v>Gioia Tauro Harbour</v>
          </cell>
        </row>
        <row r="8187">
          <cell r="A8187" t="str">
            <v>IT500134</v>
          </cell>
          <cell r="B8187" t="str">
            <v>Vibo Valentia Harbour</v>
          </cell>
        </row>
        <row r="8188">
          <cell r="A8188" t="str">
            <v>IT500146</v>
          </cell>
          <cell r="B8188" t="str">
            <v>Crotone Harbour</v>
          </cell>
        </row>
        <row r="8189">
          <cell r="A8189" t="str">
            <v>IT500148</v>
          </cell>
          <cell r="B8189" t="str">
            <v>Taranto Harbour</v>
          </cell>
        </row>
        <row r="8190">
          <cell r="A8190" t="str">
            <v>IT500149</v>
          </cell>
          <cell r="B8190" t="str">
            <v>Gallipoli Harbour</v>
          </cell>
        </row>
        <row r="8191">
          <cell r="A8191" t="str">
            <v>IT500150</v>
          </cell>
          <cell r="B8191" t="str">
            <v>Corigliano Calabro Harbour</v>
          </cell>
        </row>
        <row r="8192">
          <cell r="A8192" t="str">
            <v>IT500189</v>
          </cell>
          <cell r="B8192" t="str">
            <v>Otranto Port</v>
          </cell>
        </row>
        <row r="8193">
          <cell r="A8193" t="str">
            <v>IT500191</v>
          </cell>
          <cell r="B8193" t="str">
            <v>Brindisi Harbour</v>
          </cell>
        </row>
        <row r="8194">
          <cell r="A8194" t="str">
            <v>IT500193</v>
          </cell>
          <cell r="B8194" t="str">
            <v>Bari Harbour</v>
          </cell>
        </row>
        <row r="8195">
          <cell r="A8195" t="str">
            <v>IT500198</v>
          </cell>
          <cell r="B8195" t="str">
            <v>Barletta port</v>
          </cell>
        </row>
        <row r="8196">
          <cell r="A8196" t="str">
            <v>IT500199</v>
          </cell>
          <cell r="B8196" t="str">
            <v>Manfredonia Port</v>
          </cell>
        </row>
        <row r="8197">
          <cell r="A8197" t="str">
            <v>IT500209</v>
          </cell>
          <cell r="B8197" t="str">
            <v>Ancona Harbour</v>
          </cell>
        </row>
        <row r="8198">
          <cell r="A8198" t="str">
            <v>IT500211</v>
          </cell>
          <cell r="B8198" t="str">
            <v>Pescara Harbour</v>
          </cell>
        </row>
        <row r="8199">
          <cell r="A8199" t="str">
            <v>IT500212</v>
          </cell>
          <cell r="B8199" t="str">
            <v>Ortona Harbour</v>
          </cell>
        </row>
        <row r="8200">
          <cell r="A8200" t="str">
            <v>IT500213</v>
          </cell>
          <cell r="B8200" t="str">
            <v>San Benedetto Del Tronto Hr</v>
          </cell>
        </row>
        <row r="8201">
          <cell r="A8201" t="str">
            <v>IT500216</v>
          </cell>
          <cell r="B8201" t="str">
            <v>Vasto Harbour</v>
          </cell>
        </row>
        <row r="8202">
          <cell r="A8202" t="str">
            <v>IT500218</v>
          </cell>
          <cell r="B8202" t="str">
            <v>Ravenna Harbour</v>
          </cell>
        </row>
        <row r="8203">
          <cell r="A8203" t="str">
            <v>IT500220</v>
          </cell>
          <cell r="B8203" t="str">
            <v>Port of Chioggia</v>
          </cell>
        </row>
        <row r="8204">
          <cell r="A8204" t="str">
            <v>IT500225</v>
          </cell>
          <cell r="B8204" t="str">
            <v>North Of Marghera</v>
          </cell>
        </row>
        <row r="8205">
          <cell r="A8205" t="str">
            <v>IT500226</v>
          </cell>
          <cell r="B8205" t="str">
            <v>Lido Harbour</v>
          </cell>
        </row>
        <row r="8206">
          <cell r="A8206" t="str">
            <v>IT500236</v>
          </cell>
          <cell r="B8206" t="str">
            <v>Monfalcone Harbour</v>
          </cell>
        </row>
        <row r="8207">
          <cell r="A8207" t="str">
            <v>IT500237</v>
          </cell>
          <cell r="B8207" t="str">
            <v>Trieste Harbour North Side</v>
          </cell>
        </row>
        <row r="8208">
          <cell r="A8208" t="str">
            <v>IT500244</v>
          </cell>
          <cell r="B8208" t="str">
            <v>Messina Harbour</v>
          </cell>
        </row>
        <row r="8209">
          <cell r="A8209" t="str">
            <v>IT500245</v>
          </cell>
          <cell r="B8209" t="str">
            <v>Milazzo Harbour And Road</v>
          </cell>
        </row>
        <row r="8210">
          <cell r="A8210" t="str">
            <v>IT500250</v>
          </cell>
          <cell r="B8210" t="str">
            <v>Termini Imerese Harbour Roads</v>
          </cell>
        </row>
        <row r="8211">
          <cell r="A8211" t="str">
            <v>IT500255</v>
          </cell>
          <cell r="B8211" t="str">
            <v>Port of Palermo</v>
          </cell>
        </row>
        <row r="8212">
          <cell r="A8212" t="str">
            <v>IT500257</v>
          </cell>
          <cell r="B8212" t="str">
            <v>Trapani Harbour</v>
          </cell>
        </row>
        <row r="8213">
          <cell r="A8213" t="str">
            <v>IT500261</v>
          </cell>
          <cell r="B8213" t="str">
            <v>Gela roadstead and harbour</v>
          </cell>
        </row>
        <row r="8214">
          <cell r="A8214" t="str">
            <v>IT500265</v>
          </cell>
          <cell r="B8214" t="str">
            <v>Porto Empedocle Harbour</v>
          </cell>
        </row>
        <row r="8215">
          <cell r="A8215" t="str">
            <v>IT500267</v>
          </cell>
          <cell r="B8215" t="str">
            <v>Licata Harbour</v>
          </cell>
        </row>
        <row r="8216">
          <cell r="A8216" t="str">
            <v>IT500268</v>
          </cell>
          <cell r="B8216" t="str">
            <v>Pozzallo Harbour And Roads</v>
          </cell>
        </row>
        <row r="8217">
          <cell r="A8217" t="str">
            <v>IT500269</v>
          </cell>
          <cell r="B8217" t="str">
            <v>Siracusa Harbour</v>
          </cell>
        </row>
        <row r="8218">
          <cell r="A8218" t="str">
            <v>IT500271</v>
          </cell>
          <cell r="B8218" t="str">
            <v>Augusta Harbour And Roads</v>
          </cell>
        </row>
        <row r="8219">
          <cell r="A8219" t="str">
            <v>IT500272</v>
          </cell>
          <cell r="B8219" t="str">
            <v>Catania Harbour And Roads</v>
          </cell>
        </row>
        <row r="8220">
          <cell r="A8220" t="str">
            <v>IT500282</v>
          </cell>
          <cell r="B8220" t="str">
            <v>Anch La Maddalena to N Sardinia</v>
          </cell>
        </row>
        <row r="8221">
          <cell r="A8221" t="str">
            <v>IT500286</v>
          </cell>
          <cell r="B8221" t="str">
            <v>Porto Torres Harbour</v>
          </cell>
        </row>
        <row r="8222">
          <cell r="A8222" t="str">
            <v>IT500290</v>
          </cell>
          <cell r="B8222" t="str">
            <v>Alghero Harbour</v>
          </cell>
        </row>
        <row r="8223">
          <cell r="A8223" t="str">
            <v>IT500291</v>
          </cell>
          <cell r="B8223" t="str">
            <v>Oristano Harbour</v>
          </cell>
        </row>
        <row r="8224">
          <cell r="A8224" t="str">
            <v>IT500295</v>
          </cell>
          <cell r="B8224" t="str">
            <v>Porto Vesme Portoscuso Harbour</v>
          </cell>
        </row>
        <row r="8225">
          <cell r="A8225" t="str">
            <v>IT500296</v>
          </cell>
          <cell r="B8225" t="str">
            <v>Sant' Antioco Harbour</v>
          </cell>
        </row>
        <row r="8226">
          <cell r="A8226" t="str">
            <v>IT500297</v>
          </cell>
          <cell r="B8226" t="str">
            <v>Carloforte port</v>
          </cell>
        </row>
        <row r="8227">
          <cell r="A8227" t="str">
            <v>IT500311</v>
          </cell>
          <cell r="B8227" t="str">
            <v>Cagliari Harbour</v>
          </cell>
        </row>
        <row r="8228">
          <cell r="A8228" t="str">
            <v>IT500316</v>
          </cell>
          <cell r="B8228" t="str">
            <v>Arbatax Harbour</v>
          </cell>
        </row>
        <row r="8229">
          <cell r="A8229" t="str">
            <v>IT500318</v>
          </cell>
          <cell r="B8229" t="str">
            <v>Olbia Harbour</v>
          </cell>
        </row>
        <row r="8230">
          <cell r="A8230" t="str">
            <v>IT50074A</v>
          </cell>
          <cell r="B8230" t="str">
            <v>Porto Ercole Cala Galera Ports</v>
          </cell>
        </row>
        <row r="8231">
          <cell r="A8231" t="str">
            <v>IT50074B</v>
          </cell>
          <cell r="B8231" t="str">
            <v>Giglio Porto Port</v>
          </cell>
        </row>
        <row r="8232">
          <cell r="A8232" t="str">
            <v>IT50074C</v>
          </cell>
          <cell r="B8232" t="str">
            <v>Porto S Stefano Port</v>
          </cell>
        </row>
        <row r="8233">
          <cell r="A8233" t="str">
            <v>IT50075A</v>
          </cell>
          <cell r="B8233" t="str">
            <v>Fiumicino Harbour</v>
          </cell>
        </row>
        <row r="8234">
          <cell r="A8234" t="str">
            <v>IT50075B</v>
          </cell>
          <cell r="B8234" t="str">
            <v>San Felice Circeo Harbour</v>
          </cell>
        </row>
        <row r="8235">
          <cell r="A8235" t="str">
            <v>IT50075C</v>
          </cell>
          <cell r="B8235" t="str">
            <v>Santa Marinella Harbour</v>
          </cell>
        </row>
        <row r="8236">
          <cell r="A8236" t="str">
            <v>IT50075D</v>
          </cell>
          <cell r="B8236" t="str">
            <v>Terracina Harbour</v>
          </cell>
        </row>
        <row r="8237">
          <cell r="A8237" t="str">
            <v>IT50082A</v>
          </cell>
          <cell r="B8237" t="str">
            <v>Ischia Harbour</v>
          </cell>
        </row>
        <row r="8238">
          <cell r="A8238" t="str">
            <v>IT50082B</v>
          </cell>
          <cell r="B8238" t="str">
            <v>Forio Harbour</v>
          </cell>
        </row>
        <row r="8239">
          <cell r="A8239" t="str">
            <v>IT50082C</v>
          </cell>
          <cell r="B8239" t="str">
            <v>Procida Harbour</v>
          </cell>
        </row>
        <row r="8240">
          <cell r="A8240" t="str">
            <v>IT50082D</v>
          </cell>
          <cell r="B8240" t="str">
            <v>Casamicciola Harbour</v>
          </cell>
        </row>
        <row r="8241">
          <cell r="A8241" t="str">
            <v>IT50082E</v>
          </cell>
          <cell r="B8241" t="str">
            <v>Ponza Harbour</v>
          </cell>
        </row>
        <row r="8242">
          <cell r="A8242" t="str">
            <v>IT50083A</v>
          </cell>
          <cell r="B8242" t="str">
            <v>Port of Pozzuoli</v>
          </cell>
        </row>
        <row r="8243">
          <cell r="A8243" t="str">
            <v>IT50083B</v>
          </cell>
          <cell r="B8243" t="str">
            <v>Port of Bagnoli</v>
          </cell>
        </row>
        <row r="8244">
          <cell r="A8244" t="str">
            <v>IT50083C</v>
          </cell>
          <cell r="B8244" t="str">
            <v>Port of Miseno</v>
          </cell>
        </row>
        <row r="8245">
          <cell r="A8245" t="str">
            <v>IT50083D</v>
          </cell>
          <cell r="B8245" t="str">
            <v>Port of Baia</v>
          </cell>
        </row>
        <row r="8246">
          <cell r="A8246" t="str">
            <v>IT50145A</v>
          </cell>
          <cell r="B8246" t="str">
            <v>Villa San Giovanni Port</v>
          </cell>
        </row>
        <row r="8247">
          <cell r="A8247" t="str">
            <v>IT50145B</v>
          </cell>
          <cell r="B8247" t="str">
            <v>Reggio Calabria Port</v>
          </cell>
        </row>
        <row r="8248">
          <cell r="A8248" t="str">
            <v>IT50196A</v>
          </cell>
          <cell r="B8248" t="str">
            <v>Molfetta Harbour</v>
          </cell>
        </row>
        <row r="8249">
          <cell r="A8249" t="str">
            <v>IT50196B</v>
          </cell>
          <cell r="B8249" t="str">
            <v>Port of Monopoli</v>
          </cell>
        </row>
        <row r="8250">
          <cell r="A8250" t="str">
            <v>IT50196C</v>
          </cell>
          <cell r="B8250" t="str">
            <v>Mola Di Bari Harbour</v>
          </cell>
        </row>
        <row r="8251">
          <cell r="A8251" t="str">
            <v>IT50196D</v>
          </cell>
          <cell r="B8251" t="str">
            <v>Trani Harbour</v>
          </cell>
        </row>
        <row r="8252">
          <cell r="A8252" t="str">
            <v>IT50196E</v>
          </cell>
          <cell r="B8252" t="str">
            <v>Bisceglie Harbour</v>
          </cell>
        </row>
        <row r="8253">
          <cell r="A8253" t="str">
            <v>IT50204B</v>
          </cell>
          <cell r="B8253" t="str">
            <v>Tremiti Isles Anchorages</v>
          </cell>
        </row>
        <row r="8254">
          <cell r="A8254" t="str">
            <v>IT50204C</v>
          </cell>
          <cell r="B8254" t="str">
            <v>Pianosa Isle</v>
          </cell>
        </row>
        <row r="8255">
          <cell r="A8255" t="str">
            <v>IT50214A</v>
          </cell>
          <cell r="B8255" t="str">
            <v>Port of Civitanova Marche</v>
          </cell>
        </row>
        <row r="8256">
          <cell r="A8256" t="str">
            <v>IT50214B</v>
          </cell>
          <cell r="B8256" t="str">
            <v>Fano Harbour</v>
          </cell>
        </row>
        <row r="8257">
          <cell r="A8257" t="str">
            <v>IT50214C</v>
          </cell>
          <cell r="B8257" t="str">
            <v>Giulianova Harbour</v>
          </cell>
        </row>
        <row r="8258">
          <cell r="A8258" t="str">
            <v>IT50214D</v>
          </cell>
          <cell r="B8258" t="str">
            <v>Pesaro Harbour</v>
          </cell>
        </row>
        <row r="8259">
          <cell r="A8259" t="str">
            <v>IT50214E</v>
          </cell>
          <cell r="B8259" t="str">
            <v>Senigallia Harbour</v>
          </cell>
        </row>
        <row r="8260">
          <cell r="A8260" t="str">
            <v>IT50215A</v>
          </cell>
          <cell r="B8260" t="str">
            <v>Cattolica Harbour</v>
          </cell>
        </row>
        <row r="8261">
          <cell r="A8261" t="str">
            <v>IT50215B</v>
          </cell>
          <cell r="B8261" t="str">
            <v>Cesenatico port</v>
          </cell>
        </row>
        <row r="8262">
          <cell r="A8262" t="str">
            <v>IT50215C</v>
          </cell>
          <cell r="B8262" t="str">
            <v>Rimini Harbour</v>
          </cell>
        </row>
        <row r="8263">
          <cell r="A8263" t="str">
            <v>IT50215D</v>
          </cell>
          <cell r="B8263" t="str">
            <v>Cervia Port</v>
          </cell>
        </row>
        <row r="8264">
          <cell r="A8264" t="str">
            <v>IT50215E</v>
          </cell>
          <cell r="B8264" t="str">
            <v>Porto Garibaldi Port</v>
          </cell>
        </row>
        <row r="8265">
          <cell r="A8265" t="str">
            <v>IT50223A</v>
          </cell>
          <cell r="B8265" t="str">
            <v>Malamocco Harbour</v>
          </cell>
        </row>
        <row r="8266">
          <cell r="A8266" t="str">
            <v>IT50223B</v>
          </cell>
          <cell r="B8266" t="str">
            <v>San Leonardo Basin</v>
          </cell>
        </row>
        <row r="8267">
          <cell r="A8267" t="str">
            <v>IT50240B</v>
          </cell>
          <cell r="B8267" t="str">
            <v>Lampedusa Harbour</v>
          </cell>
        </row>
        <row r="8268">
          <cell r="A8268" t="str">
            <v>IT50243B</v>
          </cell>
          <cell r="B8268" t="str">
            <v>Pozzolana port</v>
          </cell>
        </row>
        <row r="8269">
          <cell r="A8269" t="str">
            <v>IT50243C</v>
          </cell>
          <cell r="B8269" t="str">
            <v>Scalo Vecchio port</v>
          </cell>
        </row>
        <row r="8270">
          <cell r="A8270" t="str">
            <v>IT50252A</v>
          </cell>
          <cell r="B8270" t="str">
            <v>San Vito Lo Capo Port</v>
          </cell>
        </row>
        <row r="8271">
          <cell r="A8271" t="str">
            <v>IT50252B</v>
          </cell>
          <cell r="B8271" t="str">
            <v>Castellammare del Golfo Harbour</v>
          </cell>
        </row>
        <row r="8272">
          <cell r="A8272" t="str">
            <v>IT50254A</v>
          </cell>
          <cell r="B8272" t="str">
            <v>Pantelleria harbour</v>
          </cell>
        </row>
        <row r="8273">
          <cell r="A8273" t="str">
            <v>IT50254B</v>
          </cell>
          <cell r="B8273" t="str">
            <v>Scauri harbour</v>
          </cell>
        </row>
        <row r="8274">
          <cell r="A8274" t="str">
            <v>IT50258A</v>
          </cell>
          <cell r="B8274" t="str">
            <v>Mazara del Vallo Harbour</v>
          </cell>
        </row>
        <row r="8275">
          <cell r="A8275" t="str">
            <v>IT50258B</v>
          </cell>
          <cell r="B8275" t="str">
            <v>Sciacca Harbour</v>
          </cell>
        </row>
        <row r="8276">
          <cell r="A8276" t="str">
            <v>IT50258C</v>
          </cell>
          <cell r="B8276" t="str">
            <v>Marsala Harbour</v>
          </cell>
        </row>
        <row r="8277">
          <cell r="A8277" t="str">
            <v>IT50259A</v>
          </cell>
          <cell r="B8277" t="str">
            <v>Favignana Harbour</v>
          </cell>
        </row>
        <row r="8278">
          <cell r="A8278" t="str">
            <v>IT50259B</v>
          </cell>
          <cell r="B8278" t="str">
            <v>Levanzo Port</v>
          </cell>
        </row>
        <row r="8279">
          <cell r="A8279" t="str">
            <v>IT50259C</v>
          </cell>
          <cell r="B8279" t="str">
            <v>Marettimo Harbour</v>
          </cell>
        </row>
        <row r="8280">
          <cell r="A8280" t="str">
            <v>IT50270B</v>
          </cell>
          <cell r="B8280" t="str">
            <v>S Panagia Bay</v>
          </cell>
        </row>
        <row r="8281">
          <cell r="A8281" t="str">
            <v>IT50273A</v>
          </cell>
          <cell r="B8281" t="str">
            <v>Riposto Harbour</v>
          </cell>
        </row>
        <row r="8282">
          <cell r="A8282" t="str">
            <v>IT50273B</v>
          </cell>
          <cell r="B8282" t="str">
            <v>Giardini - Naxos Harbour</v>
          </cell>
        </row>
        <row r="8283">
          <cell r="A8283" t="str">
            <v>IT50289B</v>
          </cell>
          <cell r="B8283" t="str">
            <v>Passaggio Dei Fornelli Channel</v>
          </cell>
        </row>
        <row r="8284">
          <cell r="A8284" t="str">
            <v>IT50319A</v>
          </cell>
          <cell r="B8284" t="str">
            <v>Porto Cervo Port</v>
          </cell>
        </row>
        <row r="8285">
          <cell r="A8285" t="str">
            <v>IT50322B</v>
          </cell>
          <cell r="B8285" t="str">
            <v>Port of Golfo Aranci</v>
          </cell>
        </row>
        <row r="8286">
          <cell r="A8286" t="str">
            <v>IT600059</v>
          </cell>
          <cell r="B8286" t="str">
            <v>La Spezia Harbour</v>
          </cell>
        </row>
        <row r="8287">
          <cell r="A8287" t="str">
            <v>IT600153</v>
          </cell>
          <cell r="B8287" t="str">
            <v>Taranto Hr. - Stazione Navale</v>
          </cell>
        </row>
        <row r="8288">
          <cell r="A8288" t="str">
            <v>IT600154</v>
          </cell>
          <cell r="B8288" t="str">
            <v>Taranto Harbour- Arsenale</v>
          </cell>
        </row>
        <row r="8289">
          <cell r="A8289" t="str">
            <v>IT600224</v>
          </cell>
          <cell r="B8289" t="str">
            <v>Arsenale di Venezia</v>
          </cell>
        </row>
        <row r="8290">
          <cell r="A8290" t="str">
            <v>IT600281</v>
          </cell>
          <cell r="B8290" t="str">
            <v>La Maddalena S Stefano Roads</v>
          </cell>
        </row>
        <row r="8291">
          <cell r="A8291" t="str">
            <v>IT60319D</v>
          </cell>
          <cell r="B8291" t="str">
            <v>Palau Port</v>
          </cell>
        </row>
        <row r="8292">
          <cell r="A8292" t="str">
            <v>JP12FBC0</v>
          </cell>
          <cell r="B8292" t="str">
            <v>Indian Ocean</v>
          </cell>
        </row>
        <row r="8293">
          <cell r="A8293" t="str">
            <v>JP12FBF4</v>
          </cell>
          <cell r="B8293" t="str">
            <v>Java Sea</v>
          </cell>
        </row>
        <row r="8294">
          <cell r="A8294" t="str">
            <v>JP12FBI8</v>
          </cell>
          <cell r="B8294" t="str">
            <v>North Pacific Ocean 1</v>
          </cell>
        </row>
        <row r="8295">
          <cell r="A8295" t="str">
            <v>JP13DRU0</v>
          </cell>
          <cell r="B8295" t="str">
            <v>South China Sea 1</v>
          </cell>
        </row>
        <row r="8296">
          <cell r="A8296" t="str">
            <v>JP13DS14</v>
          </cell>
          <cell r="B8296" t="str">
            <v>South China Sea 2</v>
          </cell>
        </row>
        <row r="8297">
          <cell r="A8297" t="str">
            <v>JP13DS48</v>
          </cell>
          <cell r="B8297" t="str">
            <v>North Pacific Ocean 3</v>
          </cell>
        </row>
        <row r="8298">
          <cell r="A8298" t="str">
            <v>JP13DS7C</v>
          </cell>
          <cell r="B8298" t="str">
            <v>North Pacific Ocean 4</v>
          </cell>
        </row>
        <row r="8299">
          <cell r="A8299" t="str">
            <v>JP13UV00</v>
          </cell>
          <cell r="B8299" t="str">
            <v>Adjacent Seas of Japan 1</v>
          </cell>
        </row>
        <row r="8300">
          <cell r="A8300" t="str">
            <v>JP13UV10</v>
          </cell>
          <cell r="B8300" t="str">
            <v>Adjacent Seas of Japan 2</v>
          </cell>
        </row>
        <row r="8301">
          <cell r="A8301" t="str">
            <v>JP13UV20</v>
          </cell>
          <cell r="B8301" t="str">
            <v>Adjacent Seas of Japan 3</v>
          </cell>
        </row>
        <row r="8302">
          <cell r="A8302" t="str">
            <v>JP13UV30</v>
          </cell>
          <cell r="B8302" t="str">
            <v>Adjacent Seas of Japan 4</v>
          </cell>
        </row>
        <row r="8303">
          <cell r="A8303" t="str">
            <v>JP148NF0</v>
          </cell>
          <cell r="B8303" t="str">
            <v>Adjacent Seas of Japan 5</v>
          </cell>
        </row>
        <row r="8304">
          <cell r="A8304" t="str">
            <v>JP148NG0</v>
          </cell>
          <cell r="B8304" t="str">
            <v>Adjacent Seas of Japan 6</v>
          </cell>
        </row>
        <row r="8305">
          <cell r="A8305" t="str">
            <v>JP148NH0</v>
          </cell>
          <cell r="B8305" t="str">
            <v>Adjacent Seas of Japan 7</v>
          </cell>
        </row>
        <row r="8306">
          <cell r="A8306" t="str">
            <v>JP148NI0</v>
          </cell>
          <cell r="B8306" t="str">
            <v>Adjacent Seas of Japan 8</v>
          </cell>
        </row>
        <row r="8307">
          <cell r="A8307" t="str">
            <v>JP148NJ0</v>
          </cell>
          <cell r="B8307" t="str">
            <v>Adjacent Seas of Japan 9</v>
          </cell>
        </row>
        <row r="8308">
          <cell r="A8308" t="str">
            <v>JP14CCJ4</v>
          </cell>
          <cell r="B8308" t="str">
            <v>Yellow Sea</v>
          </cell>
        </row>
        <row r="8309">
          <cell r="A8309" t="str">
            <v>JP14CCM8</v>
          </cell>
          <cell r="B8309" t="str">
            <v>Sea of Okhotsk 1</v>
          </cell>
        </row>
        <row r="8310">
          <cell r="A8310" t="str">
            <v>JP14CCPC</v>
          </cell>
          <cell r="B8310" t="str">
            <v>North Pacific Ocean 6</v>
          </cell>
        </row>
        <row r="8311">
          <cell r="A8311" t="str">
            <v>JP14IFV0</v>
          </cell>
          <cell r="B8311" t="str">
            <v>Adjacent Seas of Japan 10</v>
          </cell>
        </row>
        <row r="8312">
          <cell r="A8312" t="str">
            <v>JP14IG00</v>
          </cell>
          <cell r="B8312" t="str">
            <v>Adjacent Seas of Japan 11</v>
          </cell>
        </row>
        <row r="8313">
          <cell r="A8313" t="str">
            <v>JP14IG10</v>
          </cell>
          <cell r="B8313" t="str">
            <v>Adjacent Sea of Japan 12</v>
          </cell>
        </row>
        <row r="8314">
          <cell r="A8314" t="str">
            <v>JP14IG20</v>
          </cell>
          <cell r="B8314" t="str">
            <v>Adjacent Seas of Japan 13</v>
          </cell>
        </row>
        <row r="8315">
          <cell r="A8315" t="str">
            <v>JP14IG30</v>
          </cell>
          <cell r="B8315" t="str">
            <v>Adjacent Seas of Japan 14</v>
          </cell>
        </row>
        <row r="8316">
          <cell r="A8316" t="str">
            <v>JP14S8G0</v>
          </cell>
          <cell r="B8316" t="str">
            <v>Adjacent Seas of Japan 15</v>
          </cell>
        </row>
        <row r="8317">
          <cell r="A8317" t="str">
            <v>JP14S8H0</v>
          </cell>
          <cell r="B8317" t="str">
            <v>Adjacent Seas of Japan 16</v>
          </cell>
        </row>
        <row r="8318">
          <cell r="A8318" t="str">
            <v>JP14S8I0</v>
          </cell>
          <cell r="B8318" t="str">
            <v>Adjacent Seas of Japan 17</v>
          </cell>
        </row>
        <row r="8319">
          <cell r="A8319" t="str">
            <v>JP14S8J0</v>
          </cell>
          <cell r="B8319" t="str">
            <v>Adjacent Seas of Japan 18</v>
          </cell>
        </row>
        <row r="8320">
          <cell r="A8320" t="str">
            <v>JP15AT88</v>
          </cell>
          <cell r="B8320" t="str">
            <v>Sea of Okhotsk 2</v>
          </cell>
        </row>
        <row r="8321">
          <cell r="A8321" t="str">
            <v>JP15ATBC</v>
          </cell>
          <cell r="B8321" t="str">
            <v>North Pacific Ocean 8</v>
          </cell>
        </row>
        <row r="8322">
          <cell r="A8322" t="str">
            <v>JP20ODC0</v>
          </cell>
          <cell r="B8322" t="str">
            <v>Lutzow-Holmbukta In Antarctica1</v>
          </cell>
        </row>
        <row r="8323">
          <cell r="A8323" t="str">
            <v>JP20ODCG</v>
          </cell>
          <cell r="B8323" t="str">
            <v>Lutzow-Holmbukta In Antarctica2</v>
          </cell>
        </row>
        <row r="8324">
          <cell r="A8324" t="str">
            <v>JP20ODD0</v>
          </cell>
          <cell r="B8324" t="str">
            <v>Lutzow-Holmbukta In Antarctica3</v>
          </cell>
        </row>
        <row r="8325">
          <cell r="A8325" t="str">
            <v>JP243R9G</v>
          </cell>
          <cell r="B8325" t="str">
            <v>Offing of East Coast Honshu 01</v>
          </cell>
        </row>
        <row r="8326">
          <cell r="A8326" t="str">
            <v>JP248NF0</v>
          </cell>
          <cell r="B8326" t="str">
            <v>East China Sea 1</v>
          </cell>
        </row>
        <row r="8327">
          <cell r="A8327" t="str">
            <v>JP248NFG</v>
          </cell>
          <cell r="B8327" t="str">
            <v>Nansei Shoto 1</v>
          </cell>
        </row>
        <row r="8328">
          <cell r="A8328" t="str">
            <v>JP248NG0</v>
          </cell>
          <cell r="B8328" t="str">
            <v>Offing of Nansei Shoto 2</v>
          </cell>
        </row>
        <row r="8329">
          <cell r="A8329" t="str">
            <v>JP248NGG</v>
          </cell>
          <cell r="B8329" t="str">
            <v>Offing of Shikoku 1</v>
          </cell>
        </row>
        <row r="8330">
          <cell r="A8330" t="str">
            <v>JP248NHG</v>
          </cell>
          <cell r="B8330" t="str">
            <v>Offing of East Coast Honshu 02</v>
          </cell>
        </row>
        <row r="8331">
          <cell r="A8331" t="str">
            <v>JP248NI0</v>
          </cell>
          <cell r="B8331" t="str">
            <v>Offing of East Coast Honshu 03</v>
          </cell>
        </row>
        <row r="8332">
          <cell r="A8332" t="str">
            <v>JP24DJN0</v>
          </cell>
          <cell r="B8332" t="str">
            <v>East China Sea 2</v>
          </cell>
        </row>
        <row r="8333">
          <cell r="A8333" t="str">
            <v>JP24DJNG</v>
          </cell>
          <cell r="B8333" t="str">
            <v>East China Sea 3</v>
          </cell>
        </row>
        <row r="8334">
          <cell r="A8334" t="str">
            <v>JP24DJO0</v>
          </cell>
          <cell r="B8334" t="str">
            <v>Nansei Shoto 3</v>
          </cell>
        </row>
        <row r="8335">
          <cell r="A8335" t="str">
            <v>JP24DJOG</v>
          </cell>
          <cell r="B8335" t="str">
            <v>Offing of Shikoku 2</v>
          </cell>
        </row>
        <row r="8336">
          <cell r="A8336" t="str">
            <v>JP24DJP0</v>
          </cell>
          <cell r="B8336" t="str">
            <v>Offing of East Coast Honshu 04</v>
          </cell>
        </row>
        <row r="8337">
          <cell r="A8337" t="str">
            <v>JP24DJPG</v>
          </cell>
          <cell r="B8337" t="str">
            <v>Offing of East Coast Honshu 05</v>
          </cell>
        </row>
        <row r="8338">
          <cell r="A8338" t="str">
            <v>JP24DJQ0</v>
          </cell>
          <cell r="B8338" t="str">
            <v>Offing of East Coast Honshu 06</v>
          </cell>
        </row>
        <row r="8339">
          <cell r="A8339" t="str">
            <v>JP24IFV0</v>
          </cell>
          <cell r="B8339" t="str">
            <v>East China Sea 4</v>
          </cell>
        </row>
        <row r="8340">
          <cell r="A8340" t="str">
            <v>JP24IFVG</v>
          </cell>
          <cell r="B8340" t="str">
            <v>East China Sea 5</v>
          </cell>
        </row>
        <row r="8341">
          <cell r="A8341" t="str">
            <v>JP24IG00</v>
          </cell>
          <cell r="B8341" t="str">
            <v>East China Sea 6</v>
          </cell>
        </row>
        <row r="8342">
          <cell r="A8342" t="str">
            <v>JP24IG0G</v>
          </cell>
          <cell r="B8342" t="str">
            <v>Offing of Shikoku 3</v>
          </cell>
        </row>
        <row r="8343">
          <cell r="A8343" t="str">
            <v>JP24IG10</v>
          </cell>
          <cell r="B8343" t="str">
            <v>Offing of East Coast Honshu 07</v>
          </cell>
        </row>
        <row r="8344">
          <cell r="A8344" t="str">
            <v>JP24IG1G</v>
          </cell>
          <cell r="B8344" t="str">
            <v>Offing of East Coast Honshu 08</v>
          </cell>
        </row>
        <row r="8345">
          <cell r="A8345" t="str">
            <v>JP24NC80</v>
          </cell>
          <cell r="B8345" t="str">
            <v>Japan Sea 1</v>
          </cell>
        </row>
        <row r="8346">
          <cell r="A8346" t="str">
            <v>JP24NC8G</v>
          </cell>
          <cell r="B8346" t="str">
            <v>Japan Sea 2</v>
          </cell>
        </row>
        <row r="8347">
          <cell r="A8347" t="str">
            <v>JP24NC90</v>
          </cell>
          <cell r="B8347" t="str">
            <v>Offing of East Coast of Honshu</v>
          </cell>
        </row>
        <row r="8348">
          <cell r="A8348" t="str">
            <v>JP24NC9G</v>
          </cell>
          <cell r="B8348" t="str">
            <v>Offing of East Coast Honshu 10</v>
          </cell>
        </row>
        <row r="8349">
          <cell r="A8349" t="str">
            <v>JP24NCA0</v>
          </cell>
          <cell r="B8349" t="str">
            <v>Offing of East Coast Honshu 11</v>
          </cell>
        </row>
        <row r="8350">
          <cell r="A8350" t="str">
            <v>JP24S8G0</v>
          </cell>
          <cell r="B8350" t="str">
            <v>Japan Sea 3</v>
          </cell>
        </row>
        <row r="8351">
          <cell r="A8351" t="str">
            <v>JP24S8GG</v>
          </cell>
          <cell r="B8351" t="str">
            <v>Japan Sea 4</v>
          </cell>
        </row>
        <row r="8352">
          <cell r="A8352" t="str">
            <v>JP24S8H0</v>
          </cell>
          <cell r="B8352" t="str">
            <v>Japan Sea 5</v>
          </cell>
        </row>
        <row r="8353">
          <cell r="A8353" t="str">
            <v>JP24S8HG</v>
          </cell>
          <cell r="B8353" t="str">
            <v>Offing of East Coast Honshu 12</v>
          </cell>
        </row>
        <row r="8354">
          <cell r="A8354" t="str">
            <v>JP24S8I0</v>
          </cell>
          <cell r="B8354" t="str">
            <v>Offing of East Coast Honshu 13</v>
          </cell>
        </row>
        <row r="8355">
          <cell r="A8355" t="str">
            <v>JP24S8IG</v>
          </cell>
          <cell r="B8355" t="str">
            <v>Offing of East Coast Honshu 14</v>
          </cell>
        </row>
        <row r="8356">
          <cell r="A8356" t="str">
            <v>JP2514P0</v>
          </cell>
          <cell r="B8356" t="str">
            <v>Japan Sea 8</v>
          </cell>
        </row>
        <row r="8357">
          <cell r="A8357" t="str">
            <v>JP2514PG</v>
          </cell>
          <cell r="B8357" t="str">
            <v>Hokkaido 1</v>
          </cell>
        </row>
        <row r="8358">
          <cell r="A8358" t="str">
            <v>JP2514Q0</v>
          </cell>
          <cell r="B8358" t="str">
            <v>Hokkaido 2</v>
          </cell>
        </row>
        <row r="8359">
          <cell r="A8359" t="str">
            <v>JP2514QG</v>
          </cell>
          <cell r="B8359" t="str">
            <v>Hokkaido 3</v>
          </cell>
        </row>
        <row r="8360">
          <cell r="A8360" t="str">
            <v>JP30ODCO</v>
          </cell>
          <cell r="B8360" t="str">
            <v>Ongul Is-Skarvsnes Antarctica 1</v>
          </cell>
        </row>
        <row r="8361">
          <cell r="A8361" t="str">
            <v>JP30ODCS</v>
          </cell>
          <cell r="B8361" t="str">
            <v>Ongul Is-Skarvsnes Antarctica 2</v>
          </cell>
        </row>
        <row r="8362">
          <cell r="A8362" t="str">
            <v>JP30PKEO</v>
          </cell>
          <cell r="B8362" t="str">
            <v>Ongul Is-Skarvsnes Antarctica 3</v>
          </cell>
        </row>
        <row r="8363">
          <cell r="A8363" t="str">
            <v>JP30PKES</v>
          </cell>
          <cell r="B8363" t="str">
            <v>Ongul Is-Skarvsnes Antarctica 4</v>
          </cell>
        </row>
        <row r="8364">
          <cell r="A8364" t="str">
            <v>JP34B5J8</v>
          </cell>
          <cell r="B8364" t="str">
            <v>Nansei Shoto 5</v>
          </cell>
        </row>
        <row r="8365">
          <cell r="A8365" t="str">
            <v>JP34B5JC</v>
          </cell>
          <cell r="B8365" t="str">
            <v>Nansei Shoto 6</v>
          </cell>
        </row>
        <row r="8366">
          <cell r="A8366" t="str">
            <v>JP34B5JG</v>
          </cell>
          <cell r="B8366" t="str">
            <v>Nansei Shoto 7</v>
          </cell>
        </row>
        <row r="8367">
          <cell r="A8367" t="str">
            <v>JP34B5JK</v>
          </cell>
          <cell r="B8367" t="str">
            <v>Nansei Shoto 8</v>
          </cell>
        </row>
        <row r="8368">
          <cell r="A8368" t="str">
            <v>JP34B5LK</v>
          </cell>
          <cell r="B8368" t="str">
            <v>Nanpo Shoto 1</v>
          </cell>
        </row>
        <row r="8369">
          <cell r="A8369" t="str">
            <v>JP34CCL8</v>
          </cell>
          <cell r="B8369" t="str">
            <v>Nansei Shoto 9</v>
          </cell>
        </row>
        <row r="8370">
          <cell r="A8370" t="str">
            <v>JP34CCLC</v>
          </cell>
          <cell r="B8370" t="str">
            <v>Nansei Shoto 10</v>
          </cell>
        </row>
        <row r="8371">
          <cell r="A8371" t="str">
            <v>JP34CCLG</v>
          </cell>
          <cell r="B8371" t="str">
            <v>Nansei Shoto 11</v>
          </cell>
        </row>
        <row r="8372">
          <cell r="A8372" t="str">
            <v>JP34CCLK</v>
          </cell>
          <cell r="B8372" t="str">
            <v>Nansei Shoto 12</v>
          </cell>
        </row>
        <row r="8373">
          <cell r="A8373" t="str">
            <v>JP34CCNK</v>
          </cell>
          <cell r="B8373" t="str">
            <v>Nanpo Shoto 2</v>
          </cell>
        </row>
        <row r="8374">
          <cell r="A8374" t="str">
            <v>JP34DJNO</v>
          </cell>
          <cell r="B8374" t="str">
            <v>Nansei Shoto 17</v>
          </cell>
        </row>
        <row r="8375">
          <cell r="A8375" t="str">
            <v>JP34DJNS</v>
          </cell>
          <cell r="B8375" t="str">
            <v>Nansei Shoto 18</v>
          </cell>
        </row>
        <row r="8376">
          <cell r="A8376" t="str">
            <v>JP34DJO0</v>
          </cell>
          <cell r="B8376" t="str">
            <v>Nansei Shoto 19</v>
          </cell>
        </row>
        <row r="8377">
          <cell r="A8377" t="str">
            <v>JP34DJPO</v>
          </cell>
          <cell r="B8377" t="str">
            <v>Nanpo Shoto 4</v>
          </cell>
        </row>
        <row r="8378">
          <cell r="A8378" t="str">
            <v>JP34EQPS</v>
          </cell>
          <cell r="B8378" t="str">
            <v>Nansei Shoto 20</v>
          </cell>
        </row>
        <row r="8379">
          <cell r="A8379" t="str">
            <v>JP34EQQ0</v>
          </cell>
          <cell r="B8379" t="str">
            <v>Nansei Shoto 21</v>
          </cell>
        </row>
        <row r="8380">
          <cell r="A8380" t="str">
            <v>JP34EQQ4</v>
          </cell>
          <cell r="B8380" t="str">
            <v>Nansei Shoto 22</v>
          </cell>
        </row>
        <row r="8381">
          <cell r="A8381" t="str">
            <v>JP34EQRO</v>
          </cell>
          <cell r="B8381" t="str">
            <v>Nanpo Shoto 6</v>
          </cell>
        </row>
        <row r="8382">
          <cell r="A8382" t="str">
            <v>JP34G1S0</v>
          </cell>
          <cell r="B8382" t="str">
            <v>Nansei Shoto 23</v>
          </cell>
        </row>
        <row r="8383">
          <cell r="A8383" t="str">
            <v>JP34G1S4</v>
          </cell>
          <cell r="B8383" t="str">
            <v>Nansei Shoto 24</v>
          </cell>
        </row>
        <row r="8384">
          <cell r="A8384" t="str">
            <v>JP34G1S8</v>
          </cell>
          <cell r="B8384" t="str">
            <v>Nansei Shoto 25</v>
          </cell>
        </row>
        <row r="8385">
          <cell r="A8385" t="str">
            <v>JP34H8U0</v>
          </cell>
          <cell r="B8385" t="str">
            <v>Nansei Shoto 26</v>
          </cell>
        </row>
        <row r="8386">
          <cell r="A8386" t="str">
            <v>JP34H8U4</v>
          </cell>
          <cell r="B8386" t="str">
            <v>Nansei Shoto 27</v>
          </cell>
        </row>
        <row r="8387">
          <cell r="A8387" t="str">
            <v>JP34H8U8</v>
          </cell>
          <cell r="B8387" t="str">
            <v>Nansei Shoto 28</v>
          </cell>
        </row>
        <row r="8388">
          <cell r="A8388" t="str">
            <v>JP34IG00</v>
          </cell>
          <cell r="B8388" t="str">
            <v>Nansei Shoto 29</v>
          </cell>
        </row>
        <row r="8389">
          <cell r="A8389" t="str">
            <v>JP34IG04</v>
          </cell>
          <cell r="B8389" t="str">
            <v>Nansei Shoto 30</v>
          </cell>
        </row>
        <row r="8390">
          <cell r="A8390" t="str">
            <v>JP34IG08</v>
          </cell>
          <cell r="B8390" t="str">
            <v>Nansei Shoto 31</v>
          </cell>
        </row>
        <row r="8391">
          <cell r="A8391" t="str">
            <v>JP34IG0C</v>
          </cell>
          <cell r="B8391" t="str">
            <v>Nansei Shoto 32</v>
          </cell>
        </row>
        <row r="8392">
          <cell r="A8392" t="str">
            <v>JP34JN20</v>
          </cell>
          <cell r="B8392" t="str">
            <v>Kyushu 3</v>
          </cell>
        </row>
        <row r="8393">
          <cell r="A8393" t="str">
            <v>JP34JN24</v>
          </cell>
          <cell r="B8393" t="str">
            <v>Kyushu 4</v>
          </cell>
        </row>
        <row r="8394">
          <cell r="A8394" t="str">
            <v>JP34JN28</v>
          </cell>
          <cell r="B8394" t="str">
            <v>Kyushu 5</v>
          </cell>
        </row>
        <row r="8395">
          <cell r="A8395" t="str">
            <v>JP34JN2C</v>
          </cell>
          <cell r="B8395" t="str">
            <v>Kyushu 6</v>
          </cell>
        </row>
        <row r="8396">
          <cell r="A8396" t="str">
            <v>JP34KU3S</v>
          </cell>
          <cell r="B8396" t="str">
            <v>Kyushu 8</v>
          </cell>
        </row>
        <row r="8397">
          <cell r="A8397" t="str">
            <v>JP34KU40</v>
          </cell>
          <cell r="B8397" t="str">
            <v>Kyushu 9</v>
          </cell>
        </row>
        <row r="8398">
          <cell r="A8398" t="str">
            <v>JP34KU44</v>
          </cell>
          <cell r="B8398" t="str">
            <v>Kyushu 10</v>
          </cell>
        </row>
        <row r="8399">
          <cell r="A8399" t="str">
            <v>JP34KU48</v>
          </cell>
          <cell r="B8399" t="str">
            <v>Kyushu 11</v>
          </cell>
        </row>
        <row r="8400">
          <cell r="A8400" t="str">
            <v>JP34KU4C</v>
          </cell>
          <cell r="B8400" t="str">
            <v>Kyushu 12</v>
          </cell>
        </row>
        <row r="8401">
          <cell r="A8401" t="str">
            <v>JP34KU4G</v>
          </cell>
          <cell r="B8401" t="str">
            <v>Shikoku 3</v>
          </cell>
        </row>
        <row r="8402">
          <cell r="A8402" t="str">
            <v>JP34KU4K</v>
          </cell>
          <cell r="B8402" t="str">
            <v>Shikoku 4</v>
          </cell>
        </row>
        <row r="8403">
          <cell r="A8403" t="str">
            <v>JP34KU4O</v>
          </cell>
          <cell r="B8403" t="str">
            <v>Shikoku 5</v>
          </cell>
        </row>
        <row r="8404">
          <cell r="A8404" t="str">
            <v>JP34KU5C</v>
          </cell>
          <cell r="B8404" t="str">
            <v>Nanpo Shoto 7</v>
          </cell>
        </row>
        <row r="8405">
          <cell r="A8405" t="str">
            <v>JP34M55S</v>
          </cell>
          <cell r="B8405" t="str">
            <v>Kyushu 13</v>
          </cell>
        </row>
        <row r="8406">
          <cell r="A8406" t="str">
            <v>JP34M560</v>
          </cell>
          <cell r="B8406" t="str">
            <v>Kyushu 14</v>
          </cell>
        </row>
        <row r="8407">
          <cell r="A8407" t="str">
            <v>JP34M564</v>
          </cell>
          <cell r="B8407" t="str">
            <v>Kyushu 15</v>
          </cell>
        </row>
        <row r="8408">
          <cell r="A8408" t="str">
            <v>JP34M568</v>
          </cell>
          <cell r="B8408" t="str">
            <v>Kyushu 16</v>
          </cell>
        </row>
        <row r="8409">
          <cell r="A8409" t="str">
            <v>JP34M56C</v>
          </cell>
          <cell r="B8409" t="str">
            <v>Kyushu 17</v>
          </cell>
        </row>
        <row r="8410">
          <cell r="A8410" t="str">
            <v>JP34M56G</v>
          </cell>
          <cell r="B8410" t="str">
            <v>Shikoku 6</v>
          </cell>
        </row>
        <row r="8411">
          <cell r="A8411" t="str">
            <v>JP34M56K</v>
          </cell>
          <cell r="B8411" t="str">
            <v>Shikoku 7</v>
          </cell>
        </row>
        <row r="8412">
          <cell r="A8412" t="str">
            <v>JP34M56O</v>
          </cell>
          <cell r="B8412" t="str">
            <v>Shikoku 8</v>
          </cell>
        </row>
        <row r="8413">
          <cell r="A8413" t="str">
            <v>JP34M56S</v>
          </cell>
          <cell r="B8413" t="str">
            <v>Southern Part of Honshu 1</v>
          </cell>
        </row>
        <row r="8414">
          <cell r="A8414" t="str">
            <v>JP34M570</v>
          </cell>
          <cell r="B8414" t="str">
            <v>Southern Part of Honshu 2</v>
          </cell>
        </row>
        <row r="8415">
          <cell r="A8415" t="str">
            <v>JP34M574</v>
          </cell>
          <cell r="B8415" t="str">
            <v>Southern Part of Honshu 3</v>
          </cell>
        </row>
        <row r="8416">
          <cell r="A8416" t="str">
            <v>JP34M578</v>
          </cell>
          <cell r="B8416" t="str">
            <v>Southern Part of Honshu 4</v>
          </cell>
        </row>
        <row r="8417">
          <cell r="A8417" t="str">
            <v>JP34M57C</v>
          </cell>
          <cell r="B8417" t="str">
            <v>Nanpo Shoto 7</v>
          </cell>
        </row>
        <row r="8418">
          <cell r="A8418" t="str">
            <v>JP34M57G</v>
          </cell>
          <cell r="B8418" t="str">
            <v>Nanpo Shoto 8</v>
          </cell>
        </row>
        <row r="8419">
          <cell r="A8419" t="str">
            <v>JP34NC80</v>
          </cell>
          <cell r="B8419" t="str">
            <v>Kyushu 18</v>
          </cell>
        </row>
        <row r="8420">
          <cell r="A8420" t="str">
            <v>JP34NC84</v>
          </cell>
          <cell r="B8420" t="str">
            <v>Kyushu 19</v>
          </cell>
        </row>
        <row r="8421">
          <cell r="A8421" t="str">
            <v>JP34NC88</v>
          </cell>
          <cell r="B8421" t="str">
            <v>Western Part of Honshu 1</v>
          </cell>
        </row>
        <row r="8422">
          <cell r="A8422" t="str">
            <v>JP34NC8C</v>
          </cell>
          <cell r="B8422" t="str">
            <v>Western Part of Honshu 2</v>
          </cell>
        </row>
        <row r="8423">
          <cell r="A8423" t="str">
            <v>JP34NC8G</v>
          </cell>
          <cell r="B8423" t="str">
            <v>Seto Naikai 1</v>
          </cell>
        </row>
        <row r="8424">
          <cell r="A8424" t="str">
            <v>JP34NC8K</v>
          </cell>
          <cell r="B8424" t="str">
            <v>Seto Naikai 2</v>
          </cell>
        </row>
        <row r="8425">
          <cell r="A8425" t="str">
            <v>JP34NC8O</v>
          </cell>
          <cell r="B8425" t="str">
            <v>Seto Naikai 3</v>
          </cell>
        </row>
        <row r="8426">
          <cell r="A8426" t="str">
            <v>JP34NC8S</v>
          </cell>
          <cell r="B8426" t="str">
            <v>Seto Naikai 4</v>
          </cell>
        </row>
        <row r="8427">
          <cell r="A8427" t="str">
            <v>JP34NC90</v>
          </cell>
          <cell r="B8427" t="str">
            <v>Southern Part of Honshu 5</v>
          </cell>
        </row>
        <row r="8428">
          <cell r="A8428" t="str">
            <v>JP34NC94</v>
          </cell>
          <cell r="B8428" t="str">
            <v>Southern Part of Honshu 6</v>
          </cell>
        </row>
        <row r="8429">
          <cell r="A8429" t="str">
            <v>JP34NC98</v>
          </cell>
          <cell r="B8429" t="str">
            <v>Southern Part of Honshu 7</v>
          </cell>
        </row>
        <row r="8430">
          <cell r="A8430" t="str">
            <v>JP34NC9C</v>
          </cell>
          <cell r="B8430" t="str">
            <v>Nanpo Shoto 11</v>
          </cell>
        </row>
        <row r="8431">
          <cell r="A8431" t="str">
            <v>JP34NC9G</v>
          </cell>
          <cell r="B8431" t="str">
            <v>Nanpo Shoto 12</v>
          </cell>
        </row>
        <row r="8432">
          <cell r="A8432" t="str">
            <v>JP34NC9K</v>
          </cell>
          <cell r="B8432" t="str">
            <v>Eastern Part of Honshu 1</v>
          </cell>
        </row>
        <row r="8433">
          <cell r="A8433" t="str">
            <v>JP34OJA4</v>
          </cell>
          <cell r="B8433" t="str">
            <v>Western Part of Honshu 3</v>
          </cell>
        </row>
        <row r="8434">
          <cell r="A8434" t="str">
            <v>JP34OJA8</v>
          </cell>
          <cell r="B8434" t="str">
            <v>Western Part of Honshu 4</v>
          </cell>
        </row>
        <row r="8435">
          <cell r="A8435" t="str">
            <v>JP34OJAC</v>
          </cell>
          <cell r="B8435" t="str">
            <v>Western Part of Honshu 5</v>
          </cell>
        </row>
        <row r="8436">
          <cell r="A8436" t="str">
            <v>JP34OJAG</v>
          </cell>
          <cell r="B8436" t="str">
            <v>Western Part of Honshu 6</v>
          </cell>
        </row>
        <row r="8437">
          <cell r="A8437" t="str">
            <v>JP34OJAK</v>
          </cell>
          <cell r="B8437" t="str">
            <v>Western Part of Honshu 7</v>
          </cell>
        </row>
        <row r="8438">
          <cell r="A8438" t="str">
            <v>JP34OJAO</v>
          </cell>
          <cell r="B8438" t="str">
            <v>Western Part of Honshu 8</v>
          </cell>
        </row>
        <row r="8439">
          <cell r="A8439" t="str">
            <v>JP34OJAS</v>
          </cell>
          <cell r="B8439" t="str">
            <v>Western Part of Honshu 9</v>
          </cell>
        </row>
        <row r="8440">
          <cell r="A8440" t="str">
            <v>JP34OJB0</v>
          </cell>
          <cell r="B8440" t="str">
            <v>Southern Part of Honshu 8</v>
          </cell>
        </row>
        <row r="8441">
          <cell r="A8441" t="str">
            <v>JP34OJB8</v>
          </cell>
          <cell r="B8441" t="str">
            <v>Southern Part of Honshu 9</v>
          </cell>
        </row>
        <row r="8442">
          <cell r="A8442" t="str">
            <v>JP34OJBC</v>
          </cell>
          <cell r="B8442" t="str">
            <v>Eastern Part of Honshu 2</v>
          </cell>
        </row>
        <row r="8443">
          <cell r="A8443" t="str">
            <v>JP34OJBG</v>
          </cell>
          <cell r="B8443" t="str">
            <v>Eastern Part of Honshu 3</v>
          </cell>
        </row>
        <row r="8444">
          <cell r="A8444" t="str">
            <v>JP34OJBK</v>
          </cell>
          <cell r="B8444" t="str">
            <v>Eastern Part of Honshu 4</v>
          </cell>
        </row>
        <row r="8445">
          <cell r="A8445" t="str">
            <v>JP34PQCG</v>
          </cell>
          <cell r="B8445" t="str">
            <v>Western Part of Honshu 10</v>
          </cell>
        </row>
        <row r="8446">
          <cell r="A8446" t="str">
            <v>JP34PQCK</v>
          </cell>
          <cell r="B8446" t="str">
            <v>Western Part of Honshu 11</v>
          </cell>
        </row>
        <row r="8447">
          <cell r="A8447" t="str">
            <v>JP34PQCO</v>
          </cell>
          <cell r="B8447" t="str">
            <v>Western Part of Honshu 12</v>
          </cell>
        </row>
        <row r="8448">
          <cell r="A8448" t="str">
            <v>JP34PQCS</v>
          </cell>
          <cell r="B8448" t="str">
            <v>Western Part of Honshu 13</v>
          </cell>
        </row>
        <row r="8449">
          <cell r="A8449" t="str">
            <v>JP34PQD0</v>
          </cell>
          <cell r="B8449" t="str">
            <v>Western Part of Honshu 14</v>
          </cell>
        </row>
        <row r="8450">
          <cell r="A8450" t="str">
            <v>JP34PQD4</v>
          </cell>
          <cell r="B8450" t="str">
            <v>Western Part of Honshu 15</v>
          </cell>
        </row>
        <row r="8451">
          <cell r="A8451" t="str">
            <v>JP34PQDG</v>
          </cell>
          <cell r="B8451" t="str">
            <v>Eastern Part of Honshu 5</v>
          </cell>
        </row>
        <row r="8452">
          <cell r="A8452" t="str">
            <v>JP34PQDK</v>
          </cell>
          <cell r="B8452" t="str">
            <v>Eastern Part of Honshu 6</v>
          </cell>
        </row>
        <row r="8453">
          <cell r="A8453" t="str">
            <v>JP34R1ES</v>
          </cell>
          <cell r="B8453" t="str">
            <v>Western Part of Honshu 16</v>
          </cell>
        </row>
        <row r="8454">
          <cell r="A8454" t="str">
            <v>JP34R1F0</v>
          </cell>
          <cell r="B8454" t="str">
            <v>Western Part of Honshu 17</v>
          </cell>
        </row>
        <row r="8455">
          <cell r="A8455" t="str">
            <v>JP34R1F4</v>
          </cell>
          <cell r="B8455" t="str">
            <v>Western Part of Honshu 18</v>
          </cell>
        </row>
        <row r="8456">
          <cell r="A8456" t="str">
            <v>JP34R1F8</v>
          </cell>
          <cell r="B8456" t="str">
            <v>Western Part of Honshu 19</v>
          </cell>
        </row>
        <row r="8457">
          <cell r="A8457" t="str">
            <v>JP34R1FC</v>
          </cell>
          <cell r="B8457" t="str">
            <v>Western Part of Honshu 20</v>
          </cell>
        </row>
        <row r="8458">
          <cell r="A8458" t="str">
            <v>JP34R1FG</v>
          </cell>
          <cell r="B8458" t="str">
            <v>Eastern Part of Honshu 7</v>
          </cell>
        </row>
        <row r="8459">
          <cell r="A8459" t="str">
            <v>JP34R1FK</v>
          </cell>
          <cell r="B8459" t="str">
            <v>Eastern Part of Honshu 8</v>
          </cell>
        </row>
        <row r="8460">
          <cell r="A8460" t="str">
            <v>JP34R1FO</v>
          </cell>
          <cell r="B8460" t="str">
            <v>Eastern Part of Honshu 9</v>
          </cell>
        </row>
        <row r="8461">
          <cell r="A8461" t="str">
            <v>JP34S8H0</v>
          </cell>
          <cell r="B8461" t="str">
            <v>Western Part of Honshu 21</v>
          </cell>
        </row>
        <row r="8462">
          <cell r="A8462" t="str">
            <v>JP34S8H4</v>
          </cell>
          <cell r="B8462" t="str">
            <v>Western Part of Honshu 22</v>
          </cell>
        </row>
        <row r="8463">
          <cell r="A8463" t="str">
            <v>JP34S8H8</v>
          </cell>
          <cell r="B8463" t="str">
            <v>Western Part of Honshu 23</v>
          </cell>
        </row>
        <row r="8464">
          <cell r="A8464" t="str">
            <v>JP34S8HC</v>
          </cell>
          <cell r="B8464" t="str">
            <v>Western Part of Honshu 24</v>
          </cell>
        </row>
        <row r="8465">
          <cell r="A8465" t="str">
            <v>JP34S8HG</v>
          </cell>
          <cell r="B8465" t="str">
            <v>Eastern Part of Honshu 10</v>
          </cell>
        </row>
        <row r="8466">
          <cell r="A8466" t="str">
            <v>JP34S8HK</v>
          </cell>
          <cell r="B8466" t="str">
            <v>Eastern Part of Honshu 11</v>
          </cell>
        </row>
        <row r="8467">
          <cell r="A8467" t="str">
            <v>JP34S8HO</v>
          </cell>
          <cell r="B8467" t="str">
            <v>Eastern Part of Honshu 12</v>
          </cell>
        </row>
        <row r="8468">
          <cell r="A8468" t="str">
            <v>JP34TFJ8</v>
          </cell>
          <cell r="B8468" t="str">
            <v>Western Part of Honshu 25</v>
          </cell>
        </row>
        <row r="8469">
          <cell r="A8469" t="str">
            <v>JP34TFJC</v>
          </cell>
          <cell r="B8469" t="str">
            <v>Western Part of Honshu 26</v>
          </cell>
        </row>
        <row r="8470">
          <cell r="A8470" t="str">
            <v>JP34TFJG</v>
          </cell>
          <cell r="B8470" t="str">
            <v>Western Part of Honshu 27</v>
          </cell>
        </row>
        <row r="8471">
          <cell r="A8471" t="str">
            <v>JP34TFJK</v>
          </cell>
          <cell r="B8471" t="str">
            <v>Eastern Part of Honshu 13</v>
          </cell>
        </row>
        <row r="8472">
          <cell r="A8472" t="str">
            <v>JP34TFJO</v>
          </cell>
          <cell r="B8472" t="str">
            <v>Eastern Part of Honshu 14</v>
          </cell>
        </row>
        <row r="8473">
          <cell r="A8473" t="str">
            <v>JP34UMLC</v>
          </cell>
          <cell r="B8473" t="str">
            <v>Western Part of Honshu 28</v>
          </cell>
        </row>
        <row r="8474">
          <cell r="A8474" t="str">
            <v>JP34UMLG</v>
          </cell>
          <cell r="B8474" t="str">
            <v>Western Part of Honshu 29</v>
          </cell>
        </row>
        <row r="8475">
          <cell r="A8475" t="str">
            <v>JP34UMLK</v>
          </cell>
          <cell r="B8475" t="str">
            <v>Eastern Part of Honshu 16</v>
          </cell>
        </row>
        <row r="8476">
          <cell r="A8476" t="str">
            <v>JP34UMLO</v>
          </cell>
          <cell r="B8476" t="str">
            <v>Eastern Part of Honshu 17</v>
          </cell>
        </row>
        <row r="8477">
          <cell r="A8477" t="str">
            <v>JP34VTNC</v>
          </cell>
          <cell r="B8477" t="str">
            <v>Western Part of Hokkaido 2</v>
          </cell>
        </row>
        <row r="8478">
          <cell r="A8478" t="str">
            <v>JP34VTNG</v>
          </cell>
          <cell r="B8478" t="str">
            <v>N Part Honshu W Part Hokkaido 1</v>
          </cell>
        </row>
        <row r="8479">
          <cell r="A8479" t="str">
            <v>JP34VTNK</v>
          </cell>
          <cell r="B8479" t="str">
            <v>N Part Honshu W Part Hokkaido 2</v>
          </cell>
        </row>
        <row r="8480">
          <cell r="A8480" t="str">
            <v>JP34VTNO</v>
          </cell>
          <cell r="B8480" t="str">
            <v>Eastern Part of Hokkaido 1</v>
          </cell>
        </row>
        <row r="8481">
          <cell r="A8481" t="str">
            <v>JP34VTNS</v>
          </cell>
          <cell r="B8481" t="str">
            <v>Eastern Part of Hokkaido 2</v>
          </cell>
        </row>
        <row r="8482">
          <cell r="A8482" t="str">
            <v>JP34VTO0</v>
          </cell>
          <cell r="B8482" t="str">
            <v>Eastern Part of Hokkaido 3</v>
          </cell>
        </row>
        <row r="8483">
          <cell r="A8483" t="str">
            <v>JP3514PC</v>
          </cell>
          <cell r="B8483" t="str">
            <v>Western Part of Hokkaido 4</v>
          </cell>
        </row>
        <row r="8484">
          <cell r="A8484" t="str">
            <v>JP3514PG</v>
          </cell>
          <cell r="B8484" t="str">
            <v>Western Part of Hokkaido 5</v>
          </cell>
        </row>
        <row r="8485">
          <cell r="A8485" t="str">
            <v>JP3514PK</v>
          </cell>
          <cell r="B8485" t="str">
            <v>Western Part of Hokkaido 6</v>
          </cell>
        </row>
        <row r="8486">
          <cell r="A8486" t="str">
            <v>JP3514PO</v>
          </cell>
          <cell r="B8486" t="str">
            <v>Eastern Part of Hokkaido 5</v>
          </cell>
        </row>
        <row r="8487">
          <cell r="A8487" t="str">
            <v>JP3514PS</v>
          </cell>
          <cell r="B8487" t="str">
            <v>Eastern Part of Hokkaido 6</v>
          </cell>
        </row>
        <row r="8488">
          <cell r="A8488" t="str">
            <v>JP3514Q0</v>
          </cell>
          <cell r="B8488" t="str">
            <v>Eastern Part of Hokkaido 7</v>
          </cell>
        </row>
        <row r="8489">
          <cell r="A8489" t="str">
            <v>JP3514Q4</v>
          </cell>
          <cell r="B8489" t="str">
            <v>Eastern Part of Hokkaido 8</v>
          </cell>
        </row>
        <row r="8490">
          <cell r="A8490" t="str">
            <v>JP352BRC</v>
          </cell>
          <cell r="B8490" t="str">
            <v>Western Part of Hokkaido 8</v>
          </cell>
        </row>
        <row r="8491">
          <cell r="A8491" t="str">
            <v>JP352BRG</v>
          </cell>
          <cell r="B8491" t="str">
            <v>Western Part of Hokkaido 9</v>
          </cell>
        </row>
        <row r="8492">
          <cell r="A8492" t="str">
            <v>JP352BRK</v>
          </cell>
          <cell r="B8492" t="str">
            <v>Western Part of Hokkaido 10</v>
          </cell>
        </row>
        <row r="8493">
          <cell r="A8493" t="str">
            <v>JP352BS0</v>
          </cell>
          <cell r="B8493" t="str">
            <v>Eastern Part of Hokkaido 10</v>
          </cell>
        </row>
        <row r="8494">
          <cell r="A8494" t="str">
            <v>JP352BS4</v>
          </cell>
          <cell r="B8494" t="str">
            <v>Eastern Part of Hokkaido 11</v>
          </cell>
        </row>
        <row r="8495">
          <cell r="A8495" t="str">
            <v>JP352BS8</v>
          </cell>
          <cell r="B8495" t="str">
            <v>Eastern Part of Hokkaido 12</v>
          </cell>
        </row>
        <row r="8496">
          <cell r="A8496" t="str">
            <v>JP352BSC</v>
          </cell>
          <cell r="B8496" t="str">
            <v>Eastern Part of Hokkaido 13</v>
          </cell>
        </row>
        <row r="8497">
          <cell r="A8497" t="str">
            <v>JP353ITG</v>
          </cell>
          <cell r="B8497" t="str">
            <v>Western Part of Hokkaido 11</v>
          </cell>
        </row>
        <row r="8498">
          <cell r="A8498" t="str">
            <v>JP353ITK</v>
          </cell>
          <cell r="B8498" t="str">
            <v>Western Part of Hokkaido 12</v>
          </cell>
        </row>
        <row r="8499">
          <cell r="A8499" t="str">
            <v>JP353ITO</v>
          </cell>
          <cell r="B8499" t="str">
            <v>Eastern Part of Hokkaido 14</v>
          </cell>
        </row>
        <row r="8500">
          <cell r="A8500" t="str">
            <v>JP353ITS</v>
          </cell>
          <cell r="B8500" t="str">
            <v>Eastern Part of Hokkaido 15</v>
          </cell>
        </row>
        <row r="8501">
          <cell r="A8501" t="str">
            <v>JP353IU0</v>
          </cell>
          <cell r="B8501" t="str">
            <v>Eastern Part of Hokkaido 16</v>
          </cell>
        </row>
        <row r="8502">
          <cell r="A8502" t="str">
            <v>JP353IU4</v>
          </cell>
          <cell r="B8502" t="str">
            <v>Eastern Part of Hokkaido 17</v>
          </cell>
        </row>
        <row r="8503">
          <cell r="A8503" t="str">
            <v>JP353IU8</v>
          </cell>
          <cell r="B8503" t="str">
            <v>Eastern Part of Hokkaido 18</v>
          </cell>
        </row>
        <row r="8504">
          <cell r="A8504" t="str">
            <v>JP353IUC</v>
          </cell>
          <cell r="B8504" t="str">
            <v>Eastern Part of Hokkaido 19</v>
          </cell>
        </row>
        <row r="8505">
          <cell r="A8505" t="str">
            <v>JP353IUG</v>
          </cell>
          <cell r="B8505" t="str">
            <v>Eastern Part of Hokkaido 20</v>
          </cell>
        </row>
        <row r="8506">
          <cell r="A8506" t="str">
            <v>JP354PVG</v>
          </cell>
          <cell r="B8506" t="str">
            <v>Western Part of Hokkaido 13</v>
          </cell>
        </row>
        <row r="8507">
          <cell r="A8507" t="str">
            <v>JP354PVK</v>
          </cell>
          <cell r="B8507" t="str">
            <v>Western Part of Hokkaido 14</v>
          </cell>
        </row>
        <row r="8508">
          <cell r="A8508" t="str">
            <v>JP354PVO</v>
          </cell>
          <cell r="B8508" t="str">
            <v>Eastern Part of Hokkaido 22</v>
          </cell>
        </row>
        <row r="8509">
          <cell r="A8509" t="str">
            <v>JP354PVS</v>
          </cell>
          <cell r="B8509" t="str">
            <v>Eastern Part of Hokkaido 23</v>
          </cell>
        </row>
        <row r="8510">
          <cell r="A8510" t="str">
            <v>JP354Q00</v>
          </cell>
          <cell r="B8510" t="str">
            <v>Eastern Part of Hokkaido 24</v>
          </cell>
        </row>
        <row r="8511">
          <cell r="A8511" t="str">
            <v>JP354Q08</v>
          </cell>
          <cell r="B8511" t="str">
            <v>Eastern Part of Hokkaido 25</v>
          </cell>
        </row>
        <row r="8512">
          <cell r="A8512" t="str">
            <v>JP354Q0C</v>
          </cell>
          <cell r="B8512" t="str">
            <v>Eastern Part of Hokkaido 26</v>
          </cell>
        </row>
        <row r="8513">
          <cell r="A8513" t="str">
            <v>JP354Q0G</v>
          </cell>
          <cell r="B8513" t="str">
            <v>Eastern Part of Hokkaido 27</v>
          </cell>
        </row>
        <row r="8514">
          <cell r="A8514" t="str">
            <v>JP40P0TS</v>
          </cell>
          <cell r="B8514" t="str">
            <v>Langhovde Ongul Island 1</v>
          </cell>
        </row>
        <row r="8515">
          <cell r="A8515" t="str">
            <v>JP40P0TU</v>
          </cell>
          <cell r="B8515" t="str">
            <v>Langhovde Ongul Island 2</v>
          </cell>
        </row>
        <row r="8516">
          <cell r="A8516" t="str">
            <v>JP40PKES</v>
          </cell>
          <cell r="B8516" t="str">
            <v>Langhovde Ongul Island 3</v>
          </cell>
        </row>
        <row r="8517">
          <cell r="A8517" t="str">
            <v>JP40PKEU</v>
          </cell>
          <cell r="B8517" t="str">
            <v>Shouwa Kichi 2</v>
          </cell>
        </row>
        <row r="8518">
          <cell r="A8518" t="str">
            <v>JP44B5JA</v>
          </cell>
          <cell r="B8518" t="str">
            <v>Yonaguni Shima 1</v>
          </cell>
        </row>
        <row r="8519">
          <cell r="A8519" t="str">
            <v>JP44B5JC</v>
          </cell>
          <cell r="B8519" t="str">
            <v>Yonaguni Shima 2</v>
          </cell>
        </row>
        <row r="8520">
          <cell r="A8520" t="str">
            <v>JP44B5JE</v>
          </cell>
          <cell r="B8520" t="str">
            <v>Iriomote Shima</v>
          </cell>
        </row>
        <row r="8521">
          <cell r="A8521" t="str">
            <v>JP44B5JG</v>
          </cell>
          <cell r="B8521" t="str">
            <v>Ishigaki Shima</v>
          </cell>
        </row>
        <row r="8522">
          <cell r="A8522" t="str">
            <v>JP44B5KC</v>
          </cell>
          <cell r="B8522" t="str">
            <v>Oki Daito Shima 1</v>
          </cell>
        </row>
        <row r="8523">
          <cell r="A8523" t="str">
            <v>JP44BP4A</v>
          </cell>
          <cell r="B8523" t="str">
            <v>Yonaguni Shima 3</v>
          </cell>
        </row>
        <row r="8524">
          <cell r="A8524" t="str">
            <v>JP44BP4C</v>
          </cell>
          <cell r="B8524" t="str">
            <v>Yonaguni Shima 4</v>
          </cell>
        </row>
        <row r="8525">
          <cell r="A8525" t="str">
            <v>JP44BP4K</v>
          </cell>
          <cell r="B8525" t="str">
            <v>Miyako Shima</v>
          </cell>
        </row>
        <row r="8526">
          <cell r="A8526" t="str">
            <v>JP44BP6K</v>
          </cell>
          <cell r="B8526" t="str">
            <v>Io To</v>
          </cell>
        </row>
        <row r="8527">
          <cell r="A8527" t="str">
            <v>JP44D07C</v>
          </cell>
          <cell r="B8527" t="str">
            <v>Daito Shoto 1</v>
          </cell>
        </row>
        <row r="8528">
          <cell r="A8528" t="str">
            <v>JP44DJNS</v>
          </cell>
          <cell r="B8528" t="str">
            <v>Okinawa Shima 1</v>
          </cell>
        </row>
        <row r="8529">
          <cell r="A8529" t="str">
            <v>JP44DJNU</v>
          </cell>
          <cell r="B8529" t="str">
            <v>Okinawa Shima 2</v>
          </cell>
        </row>
        <row r="8530">
          <cell r="A8530" t="str">
            <v>JP44DJO0</v>
          </cell>
          <cell r="B8530" t="str">
            <v>Okinawa Shima 3</v>
          </cell>
        </row>
        <row r="8531">
          <cell r="A8531" t="str">
            <v>JP44E78Q</v>
          </cell>
          <cell r="B8531" t="str">
            <v>Kume-Tori Shima</v>
          </cell>
        </row>
        <row r="8532">
          <cell r="A8532" t="str">
            <v>JP44E78U</v>
          </cell>
          <cell r="B8532" t="str">
            <v>Okinawa Shima 4</v>
          </cell>
        </row>
        <row r="8533">
          <cell r="A8533" t="str">
            <v>JP44E790</v>
          </cell>
          <cell r="B8533" t="str">
            <v>Okinawa Shima 5</v>
          </cell>
        </row>
        <row r="8534">
          <cell r="A8534" t="str">
            <v>JP44E7AO</v>
          </cell>
          <cell r="B8534" t="str">
            <v>Chichijima Retto 1 and Hahajima</v>
          </cell>
        </row>
        <row r="8535">
          <cell r="A8535" t="str">
            <v>JP44EQPU</v>
          </cell>
          <cell r="B8535" t="str">
            <v>Okinawa Shima 6</v>
          </cell>
        </row>
        <row r="8536">
          <cell r="A8536" t="str">
            <v>JP44EQQ0</v>
          </cell>
          <cell r="B8536" t="str">
            <v>Okinawa Shima 7</v>
          </cell>
        </row>
        <row r="8537">
          <cell r="A8537" t="str">
            <v>JP44EQRJ</v>
          </cell>
          <cell r="B8537" t="str">
            <v>Nishi No Shima</v>
          </cell>
        </row>
        <row r="8538">
          <cell r="A8538" t="str">
            <v>JP44EQRO</v>
          </cell>
          <cell r="B8538" t="str">
            <v>Chichijima Retto 2</v>
          </cell>
        </row>
        <row r="8539">
          <cell r="A8539" t="str">
            <v>JP44FEB0</v>
          </cell>
          <cell r="B8539" t="str">
            <v>Io Tori Shima</v>
          </cell>
        </row>
        <row r="8540">
          <cell r="A8540" t="str">
            <v>JP44G1S4</v>
          </cell>
          <cell r="B8540" t="str">
            <v>Amami O Shima</v>
          </cell>
        </row>
        <row r="8541">
          <cell r="A8541" t="str">
            <v>JP44G1S6</v>
          </cell>
          <cell r="B8541" t="str">
            <v>Amami Oshima 2</v>
          </cell>
        </row>
        <row r="8542">
          <cell r="A8542" t="str">
            <v>JP44GLD6</v>
          </cell>
          <cell r="B8542" t="str">
            <v>Amami Oshima 3</v>
          </cell>
        </row>
        <row r="8543">
          <cell r="A8543" t="str">
            <v>JP44H8U4</v>
          </cell>
          <cell r="B8543" t="str">
            <v>Approaches to Maegomori Gyoko</v>
          </cell>
        </row>
        <row r="8544">
          <cell r="A8544" t="str">
            <v>JP44HSF6</v>
          </cell>
          <cell r="B8544" t="str">
            <v>Appr. to Nishinohama Gyoko 1</v>
          </cell>
        </row>
        <row r="8545">
          <cell r="A8545" t="str">
            <v>JP44IG06</v>
          </cell>
          <cell r="B8545" t="str">
            <v>Appr. to Nishinohama Gyoko 2</v>
          </cell>
        </row>
        <row r="8546">
          <cell r="A8546" t="str">
            <v>JP44IG08</v>
          </cell>
          <cell r="B8546" t="str">
            <v>Kuchi-no-Erabu Shima</v>
          </cell>
        </row>
        <row r="8547">
          <cell r="A8547" t="str">
            <v>JP44IG1G</v>
          </cell>
          <cell r="B8547" t="str">
            <v>Tori Shima 1</v>
          </cell>
        </row>
        <row r="8548">
          <cell r="A8548" t="str">
            <v>JP44J3H8</v>
          </cell>
          <cell r="B8548" t="str">
            <v>Kuchi-no-Erabu Satsuma Io Shima</v>
          </cell>
        </row>
        <row r="8549">
          <cell r="A8549" t="str">
            <v>JP44J3HA</v>
          </cell>
          <cell r="B8549" t="str">
            <v>Mage Shima</v>
          </cell>
        </row>
        <row r="8550">
          <cell r="A8550" t="str">
            <v>JP44J3IG</v>
          </cell>
          <cell r="B8550" t="str">
            <v>Tori Shima 2</v>
          </cell>
        </row>
        <row r="8551">
          <cell r="A8551" t="str">
            <v>JP44JN2A</v>
          </cell>
          <cell r="B8551" t="str">
            <v>Yamagawa Ko and Approaches</v>
          </cell>
        </row>
        <row r="8552">
          <cell r="A8552" t="str">
            <v>JP44JN2C</v>
          </cell>
          <cell r="B8552" t="str">
            <v>Shibushi Wan</v>
          </cell>
        </row>
        <row r="8553">
          <cell r="A8553" t="str">
            <v>JP44KAJ0</v>
          </cell>
          <cell r="B8553" t="str">
            <v>Danjo Gunto 1</v>
          </cell>
        </row>
        <row r="8554">
          <cell r="A8554" t="str">
            <v>JP44KAJ8</v>
          </cell>
          <cell r="B8554" t="str">
            <v>Approaches to Kushikino Ko</v>
          </cell>
        </row>
        <row r="8555">
          <cell r="A8555" t="str">
            <v>JP44KU40</v>
          </cell>
          <cell r="B8555" t="str">
            <v>Danjo Gunto 2</v>
          </cell>
        </row>
        <row r="8556">
          <cell r="A8556" t="str">
            <v>JP44KU46</v>
          </cell>
          <cell r="B8556" t="str">
            <v>Amakusa Nada</v>
          </cell>
        </row>
        <row r="8557">
          <cell r="A8557" t="str">
            <v>JP44KU48</v>
          </cell>
          <cell r="B8557" t="str">
            <v>Yatsusiro Kai 1</v>
          </cell>
        </row>
        <row r="8558">
          <cell r="A8558" t="str">
            <v>JP44KU4A</v>
          </cell>
          <cell r="B8558" t="str">
            <v>Yatsusiro Kai 2</v>
          </cell>
        </row>
        <row r="8559">
          <cell r="A8559" t="str">
            <v>JP44LHL2</v>
          </cell>
          <cell r="B8559" t="str">
            <v>Goto Retto 1</v>
          </cell>
        </row>
        <row r="8560">
          <cell r="A8560" t="str">
            <v>JP44LHL4</v>
          </cell>
          <cell r="B8560" t="str">
            <v>Goto Retto</v>
          </cell>
        </row>
        <row r="8561">
          <cell r="A8561" t="str">
            <v>JP44LHL6</v>
          </cell>
          <cell r="B8561" t="str">
            <v>Hirado Seto to Nomo Saki 1</v>
          </cell>
        </row>
        <row r="8562">
          <cell r="A8562" t="str">
            <v>JP44LHL8</v>
          </cell>
          <cell r="B8562" t="str">
            <v>Yatsusiro Kai 3</v>
          </cell>
        </row>
        <row r="8563">
          <cell r="A8563" t="str">
            <v>JP44LHLA</v>
          </cell>
          <cell r="B8563" t="str">
            <v>Yatsusiro Kai 4</v>
          </cell>
        </row>
        <row r="8564">
          <cell r="A8564" t="str">
            <v>JP44LHLE</v>
          </cell>
          <cell r="B8564" t="str">
            <v>Saiki Wan 1</v>
          </cell>
        </row>
        <row r="8565">
          <cell r="A8565" t="str">
            <v>JP44LHLG</v>
          </cell>
          <cell r="B8565" t="str">
            <v>Saiki Wan 2</v>
          </cell>
        </row>
        <row r="8566">
          <cell r="A8566" t="str">
            <v>JP44LHLI</v>
          </cell>
          <cell r="B8566" t="str">
            <v>Ashizuri Misaki</v>
          </cell>
        </row>
        <row r="8567">
          <cell r="A8567" t="str">
            <v>JP44M562</v>
          </cell>
          <cell r="B8567" t="str">
            <v>Goto Retto 4</v>
          </cell>
        </row>
        <row r="8568">
          <cell r="A8568" t="str">
            <v>JP44M564</v>
          </cell>
          <cell r="B8568" t="str">
            <v>Goto Retto 3</v>
          </cell>
        </row>
        <row r="8569">
          <cell r="A8569" t="str">
            <v>JP44M566</v>
          </cell>
          <cell r="B8569" t="str">
            <v>Hirado Seto to Nomo Saki 2</v>
          </cell>
        </row>
        <row r="8570">
          <cell r="A8570" t="str">
            <v>JP44M568</v>
          </cell>
          <cell r="B8570" t="str">
            <v>Karatsu Wan and Shimabara Wan</v>
          </cell>
        </row>
        <row r="8571">
          <cell r="A8571" t="str">
            <v>JP44M56C</v>
          </cell>
          <cell r="B8571" t="str">
            <v>Bungo Suido 1</v>
          </cell>
        </row>
        <row r="8572">
          <cell r="A8572" t="str">
            <v>JP44M56E</v>
          </cell>
          <cell r="B8572" t="str">
            <v>Bungo Suido 2</v>
          </cell>
        </row>
        <row r="8573">
          <cell r="A8573" t="str">
            <v>JP44M56G</v>
          </cell>
          <cell r="B8573" t="str">
            <v>Bungo Suido 3</v>
          </cell>
        </row>
        <row r="8574">
          <cell r="A8574" t="str">
            <v>JP44M56I</v>
          </cell>
          <cell r="B8574" t="str">
            <v>Bungo Suido 4</v>
          </cell>
        </row>
        <row r="8575">
          <cell r="A8575" t="str">
            <v>JP44M56K</v>
          </cell>
          <cell r="B8575" t="str">
            <v>Tosa Wan</v>
          </cell>
        </row>
        <row r="8576">
          <cell r="A8576" t="str">
            <v>JP44M56U</v>
          </cell>
          <cell r="B8576" t="str">
            <v>Shio no Misaki 1</v>
          </cell>
        </row>
        <row r="8577">
          <cell r="A8577" t="str">
            <v>JP44M57E</v>
          </cell>
          <cell r="B8577" t="str">
            <v>Hachijo Shima</v>
          </cell>
        </row>
        <row r="8578">
          <cell r="A8578" t="str">
            <v>JP44MON6</v>
          </cell>
          <cell r="B8578" t="str">
            <v>Genkai Nada 1</v>
          </cell>
        </row>
        <row r="8579">
          <cell r="A8579" t="str">
            <v>JP44MON8</v>
          </cell>
          <cell r="B8579" t="str">
            <v>Genkai Nada 2</v>
          </cell>
        </row>
        <row r="8580">
          <cell r="A8580" t="str">
            <v>JP44MONA</v>
          </cell>
          <cell r="B8580" t="str">
            <v>Kanmon Kaikyo 1</v>
          </cell>
        </row>
        <row r="8581">
          <cell r="A8581" t="str">
            <v>JP44MONC</v>
          </cell>
          <cell r="B8581" t="str">
            <v>Kanmon Kaikyo 2</v>
          </cell>
        </row>
        <row r="8582">
          <cell r="A8582" t="str">
            <v>JP44MONE</v>
          </cell>
          <cell r="B8582" t="str">
            <v>Western Part of Seto Naikai 1</v>
          </cell>
        </row>
        <row r="8583">
          <cell r="A8583" t="str">
            <v>JP44MONG</v>
          </cell>
          <cell r="B8583" t="str">
            <v>Western Part of Seto Naikai 2</v>
          </cell>
        </row>
        <row r="8584">
          <cell r="A8584" t="str">
            <v>JP44MONI</v>
          </cell>
          <cell r="B8584" t="str">
            <v>Western Part of Seto Naikai 3</v>
          </cell>
        </row>
        <row r="8585">
          <cell r="A8585" t="str">
            <v>JP44MONK</v>
          </cell>
          <cell r="B8585" t="str">
            <v>Eastern Part of Seto Naikai 1</v>
          </cell>
        </row>
        <row r="8586">
          <cell r="A8586" t="str">
            <v>JP44MONM</v>
          </cell>
          <cell r="B8586" t="str">
            <v>Eastern Part of Seto Naikai 2</v>
          </cell>
        </row>
        <row r="8587">
          <cell r="A8587" t="str">
            <v>JP44MONO</v>
          </cell>
          <cell r="B8587" t="str">
            <v>Kii Suido 1</v>
          </cell>
        </row>
        <row r="8588">
          <cell r="A8588" t="str">
            <v>JP44MONQ</v>
          </cell>
          <cell r="B8588" t="str">
            <v>Kii Suido 2</v>
          </cell>
        </row>
        <row r="8589">
          <cell r="A8589" t="str">
            <v>JP44MONS</v>
          </cell>
          <cell r="B8589" t="str">
            <v>Kii Suido 3</v>
          </cell>
        </row>
        <row r="8590">
          <cell r="A8590" t="str">
            <v>JP44MONU</v>
          </cell>
          <cell r="B8590" t="str">
            <v>Shio no Misaki 2</v>
          </cell>
        </row>
        <row r="8591">
          <cell r="A8591" t="str">
            <v>JP44MOO0</v>
          </cell>
          <cell r="B8591" t="str">
            <v>Kumano Nada 1</v>
          </cell>
        </row>
        <row r="8592">
          <cell r="A8592" t="str">
            <v>JP44NC84</v>
          </cell>
          <cell r="B8592" t="str">
            <v>Tsushima</v>
          </cell>
        </row>
        <row r="8593">
          <cell r="A8593" t="str">
            <v>JP44NC88</v>
          </cell>
          <cell r="B8593" t="str">
            <v>Kanmon Kaikyo 3</v>
          </cell>
        </row>
        <row r="8594">
          <cell r="A8594" t="str">
            <v>JP44NC8A</v>
          </cell>
          <cell r="B8594" t="str">
            <v>Title Not Specified</v>
          </cell>
        </row>
        <row r="8595">
          <cell r="A8595" t="str">
            <v>JP44NC8C</v>
          </cell>
          <cell r="B8595" t="str">
            <v>Kanmon Kaikyo 5</v>
          </cell>
        </row>
        <row r="8596">
          <cell r="A8596" t="str">
            <v>JP44NC8E</v>
          </cell>
          <cell r="B8596" t="str">
            <v>Western Part of Seto Naikai 4</v>
          </cell>
        </row>
        <row r="8597">
          <cell r="A8597" t="str">
            <v>JP44NC8G</v>
          </cell>
          <cell r="B8597" t="str">
            <v>Western Part of Seto Naikai 5</v>
          </cell>
        </row>
        <row r="8598">
          <cell r="A8598" t="str">
            <v>JP44NC8I</v>
          </cell>
          <cell r="B8598" t="str">
            <v>Western Part of Seto Naikai 6</v>
          </cell>
        </row>
        <row r="8599">
          <cell r="A8599" t="str">
            <v>JP44NC8K</v>
          </cell>
          <cell r="B8599" t="str">
            <v>Eastern Part of Seto Naikai 3</v>
          </cell>
        </row>
        <row r="8600">
          <cell r="A8600" t="str">
            <v>JP44NC8M</v>
          </cell>
          <cell r="B8600" t="str">
            <v>Eastern Part of Seto Naikai 4</v>
          </cell>
        </row>
        <row r="8601">
          <cell r="A8601" t="str">
            <v>JP44NC8O</v>
          </cell>
          <cell r="B8601" t="str">
            <v>Eastern Part of Seto Naikai 5</v>
          </cell>
        </row>
        <row r="8602">
          <cell r="A8602" t="str">
            <v>JP44NC8Q</v>
          </cell>
          <cell r="B8602" t="str">
            <v>Eastern Part of Seto Naikai 5</v>
          </cell>
        </row>
        <row r="8603">
          <cell r="A8603" t="str">
            <v>JP44NC8S</v>
          </cell>
          <cell r="B8603" t="str">
            <v>Osaka Wan 2</v>
          </cell>
        </row>
        <row r="8604">
          <cell r="A8604" t="str">
            <v>JP44NC90</v>
          </cell>
          <cell r="B8604" t="str">
            <v>Kumano Nada 2</v>
          </cell>
        </row>
        <row r="8605">
          <cell r="A8605" t="str">
            <v>JP44NC92</v>
          </cell>
          <cell r="B8605" t="str">
            <v>Ise Wan 1</v>
          </cell>
        </row>
        <row r="8606">
          <cell r="A8606" t="str">
            <v>JP44NC94</v>
          </cell>
          <cell r="B8606" t="str">
            <v>Ise Wan 2</v>
          </cell>
        </row>
        <row r="8607">
          <cell r="A8607" t="str">
            <v>JP44NVP4</v>
          </cell>
          <cell r="B8607" t="str">
            <v>Northern part of Tsushima</v>
          </cell>
        </row>
        <row r="8608">
          <cell r="A8608" t="str">
            <v>JP44NVPC</v>
          </cell>
          <cell r="B8608" t="str">
            <v>Kanmon Kaikyo 7</v>
          </cell>
        </row>
        <row r="8609">
          <cell r="A8609" t="str">
            <v>JP44NVPM</v>
          </cell>
          <cell r="B8609" t="str">
            <v>Eastern Part of Seto Naikai 6</v>
          </cell>
        </row>
        <row r="8610">
          <cell r="A8610" t="str">
            <v>JP44NVPO</v>
          </cell>
          <cell r="B8610" t="str">
            <v>Eastern Part of Seto Naikai 7</v>
          </cell>
        </row>
        <row r="8611">
          <cell r="A8611" t="str">
            <v>JP44NVPQ</v>
          </cell>
          <cell r="B8611" t="str">
            <v>Osaka Wan 3</v>
          </cell>
        </row>
        <row r="8612">
          <cell r="A8612" t="str">
            <v>JP44NVPS</v>
          </cell>
          <cell r="B8612" t="str">
            <v>Osaka Wan 4</v>
          </cell>
        </row>
        <row r="8613">
          <cell r="A8613" t="str">
            <v>JP44NVQ2</v>
          </cell>
          <cell r="B8613" t="str">
            <v>Ise Wan 3</v>
          </cell>
        </row>
        <row r="8614">
          <cell r="A8614" t="str">
            <v>JP44NVQ4</v>
          </cell>
          <cell r="B8614" t="str">
            <v>Ise Wan 4</v>
          </cell>
        </row>
        <row r="8615">
          <cell r="A8615" t="str">
            <v>JP44NVQA</v>
          </cell>
          <cell r="B8615" t="str">
            <v>Shimoda Ko and Approaches</v>
          </cell>
        </row>
        <row r="8616">
          <cell r="A8616" t="str">
            <v>JP44NVQC</v>
          </cell>
          <cell r="B8616" t="str">
            <v>Izu O Shima 1</v>
          </cell>
        </row>
        <row r="8617">
          <cell r="A8617" t="str">
            <v>JP44OJAK</v>
          </cell>
          <cell r="B8617" t="str">
            <v>Approaches to Miho Wan</v>
          </cell>
        </row>
        <row r="8618">
          <cell r="A8618" t="str">
            <v>JP44OJAU</v>
          </cell>
          <cell r="B8618" t="str">
            <v>Wakasa Wan 1</v>
          </cell>
        </row>
        <row r="8619">
          <cell r="A8619" t="str">
            <v>JP44OJB2</v>
          </cell>
          <cell r="B8619" t="str">
            <v>Ise Wan 5</v>
          </cell>
        </row>
        <row r="8620">
          <cell r="A8620" t="str">
            <v>JP44OJBA</v>
          </cell>
          <cell r="B8620" t="str">
            <v>Suruga Wan</v>
          </cell>
        </row>
        <row r="8621">
          <cell r="A8621" t="str">
            <v>JP44OJBC</v>
          </cell>
          <cell r="B8621" t="str">
            <v>Sagami Nada</v>
          </cell>
        </row>
        <row r="8622">
          <cell r="A8622" t="str">
            <v>JP44OJBE</v>
          </cell>
          <cell r="B8622" t="str">
            <v>Tokyo Wan 1</v>
          </cell>
        </row>
        <row r="8623">
          <cell r="A8623" t="str">
            <v>JP44OJBG</v>
          </cell>
          <cell r="B8623" t="str">
            <v>Tokyo Wan 2</v>
          </cell>
        </row>
        <row r="8624">
          <cell r="A8624" t="str">
            <v>JP44P6RI</v>
          </cell>
          <cell r="B8624" t="str">
            <v>Oki 1</v>
          </cell>
        </row>
        <row r="8625">
          <cell r="A8625" t="str">
            <v>JP44P6RK</v>
          </cell>
          <cell r="B8625" t="str">
            <v>Oki and Approaches to Miho Wan</v>
          </cell>
        </row>
        <row r="8626">
          <cell r="A8626" t="str">
            <v>JP44P6RQ</v>
          </cell>
          <cell r="B8626" t="str">
            <v>Amarube Saki to Kumihama Wan</v>
          </cell>
        </row>
        <row r="8627">
          <cell r="A8627" t="str">
            <v>JP44P6RS</v>
          </cell>
          <cell r="B8627" t="str">
            <v>Wakasa Wan 2</v>
          </cell>
        </row>
        <row r="8628">
          <cell r="A8628" t="str">
            <v>JP44P6RU</v>
          </cell>
          <cell r="B8628" t="str">
            <v>Wakasa Wan 3</v>
          </cell>
        </row>
        <row r="8629">
          <cell r="A8629" t="str">
            <v>JP44P6S0</v>
          </cell>
          <cell r="B8629" t="str">
            <v>Tsuruga Wan</v>
          </cell>
        </row>
        <row r="8630">
          <cell r="A8630" t="str">
            <v>JP44P6SE</v>
          </cell>
          <cell r="B8630" t="str">
            <v>Tokyo Wan 3</v>
          </cell>
        </row>
        <row r="8631">
          <cell r="A8631" t="str">
            <v>JP44P6SG</v>
          </cell>
          <cell r="B8631" t="str">
            <v>Tokyo Wan 4</v>
          </cell>
        </row>
        <row r="8632">
          <cell r="A8632" t="str">
            <v>JP44P6SI</v>
          </cell>
          <cell r="B8632" t="str">
            <v>Inubo Saki</v>
          </cell>
        </row>
        <row r="8633">
          <cell r="A8633" t="str">
            <v>JP44PQCI</v>
          </cell>
          <cell r="B8633" t="str">
            <v>Oki 2</v>
          </cell>
        </row>
        <row r="8634">
          <cell r="A8634" t="str">
            <v>JP44PQCK</v>
          </cell>
          <cell r="B8634" t="str">
            <v>Oki 3</v>
          </cell>
        </row>
        <row r="8635">
          <cell r="A8635" t="str">
            <v>JP44PQDI</v>
          </cell>
          <cell r="B8635" t="str">
            <v>Kashima Nada</v>
          </cell>
        </row>
        <row r="8636">
          <cell r="A8636" t="str">
            <v>JP44QDU2</v>
          </cell>
          <cell r="B8636" t="str">
            <v>Noto Hanto 2</v>
          </cell>
        </row>
        <row r="8637">
          <cell r="A8637" t="str">
            <v>JP44QDU4</v>
          </cell>
          <cell r="B8637" t="str">
            <v>Toyama Wan 1</v>
          </cell>
        </row>
        <row r="8638">
          <cell r="A8638" t="str">
            <v>JP44QDUI</v>
          </cell>
          <cell r="B8638" t="str">
            <v>Shioya Saki 1</v>
          </cell>
        </row>
        <row r="8639">
          <cell r="A8639" t="str">
            <v>JP44QDUK</v>
          </cell>
          <cell r="B8639" t="str">
            <v>Shioya Saki 2</v>
          </cell>
        </row>
        <row r="8640">
          <cell r="A8640" t="str">
            <v>JP44R1F0</v>
          </cell>
          <cell r="B8640" t="str">
            <v>Noto Hanto 3</v>
          </cell>
        </row>
        <row r="8641">
          <cell r="A8641" t="str">
            <v>JP44R1F2</v>
          </cell>
          <cell r="B8641" t="str">
            <v>Noto Hanto 4</v>
          </cell>
        </row>
        <row r="8642">
          <cell r="A8642" t="str">
            <v>JP44R1F4</v>
          </cell>
          <cell r="B8642" t="str">
            <v>Toyama Wan 3</v>
          </cell>
        </row>
        <row r="8643">
          <cell r="A8643" t="str">
            <v>JP44R1FI</v>
          </cell>
          <cell r="B8643" t="str">
            <v>Shioya Saki 3</v>
          </cell>
        </row>
        <row r="8644">
          <cell r="A8644" t="str">
            <v>JP44R1FK</v>
          </cell>
          <cell r="B8644" t="str">
            <v>Shioya Saki 4</v>
          </cell>
        </row>
        <row r="8645">
          <cell r="A8645" t="str">
            <v>JP44RL02</v>
          </cell>
          <cell r="B8645" t="str">
            <v>Noto Hanto 6</v>
          </cell>
        </row>
        <row r="8646">
          <cell r="A8646" t="str">
            <v>JP44RL08</v>
          </cell>
          <cell r="B8646" t="str">
            <v>Sado Shima 1</v>
          </cell>
        </row>
        <row r="8647">
          <cell r="A8647" t="str">
            <v>JP44RL0A</v>
          </cell>
          <cell r="B8647" t="str">
            <v>Niigata Ko and Approaches 1</v>
          </cell>
        </row>
        <row r="8648">
          <cell r="A8648" t="str">
            <v>JP44RL0C</v>
          </cell>
          <cell r="B8648" t="str">
            <v>Niigata Ko and Approaches 2</v>
          </cell>
        </row>
        <row r="8649">
          <cell r="A8649" t="str">
            <v>JP44S8H8</v>
          </cell>
          <cell r="B8649" t="str">
            <v>Sado Shima 2</v>
          </cell>
        </row>
        <row r="8650">
          <cell r="A8650" t="str">
            <v>JP44S8HC</v>
          </cell>
          <cell r="B8650" t="str">
            <v>Niigata Ko and Approaches 4</v>
          </cell>
        </row>
        <row r="8651">
          <cell r="A8651" t="str">
            <v>JP44S8HK</v>
          </cell>
          <cell r="B8651" t="str">
            <v>Sendai Wan</v>
          </cell>
        </row>
        <row r="8652">
          <cell r="A8652" t="str">
            <v>JP44S8HM</v>
          </cell>
          <cell r="B8652" t="str">
            <v>Kinkasan to Miyako Wan 1</v>
          </cell>
        </row>
        <row r="8653">
          <cell r="A8653" t="str">
            <v>JP44SS2K</v>
          </cell>
          <cell r="B8653" t="str">
            <v>Kinkasan to Miyako Wan 2</v>
          </cell>
        </row>
        <row r="8654">
          <cell r="A8654" t="str">
            <v>JP44SS2M</v>
          </cell>
          <cell r="B8654" t="str">
            <v>Kinkasan to Miyako Wan 3</v>
          </cell>
        </row>
        <row r="8655">
          <cell r="A8655" t="str">
            <v>JP44TFJE</v>
          </cell>
          <cell r="B8655" t="str">
            <v>Tobi Shima</v>
          </cell>
        </row>
        <row r="8656">
          <cell r="A8656" t="str">
            <v>JP44TFJM</v>
          </cell>
          <cell r="B8656" t="str">
            <v>Kinkasan to Miyako Wan 4</v>
          </cell>
        </row>
        <row r="8657">
          <cell r="A8657" t="str">
            <v>JP44TFJO</v>
          </cell>
          <cell r="B8657" t="str">
            <v>Kinkasan to Miyako Wan 5</v>
          </cell>
        </row>
        <row r="8658">
          <cell r="A8658" t="str">
            <v>JP44U34E</v>
          </cell>
          <cell r="B8658" t="str">
            <v>Oga Hanto 1</v>
          </cell>
        </row>
        <row r="8659">
          <cell r="A8659" t="str">
            <v>JP44U34G</v>
          </cell>
          <cell r="B8659" t="str">
            <v>Oga Hanto 2</v>
          </cell>
        </row>
        <row r="8660">
          <cell r="A8660" t="str">
            <v>JP44U34M</v>
          </cell>
          <cell r="B8660" t="str">
            <v>Miyako Wan</v>
          </cell>
        </row>
        <row r="8661">
          <cell r="A8661" t="str">
            <v>JP44U34O</v>
          </cell>
          <cell r="B8661" t="str">
            <v>Kinkasan to Miyako Wan 7</v>
          </cell>
        </row>
        <row r="8662">
          <cell r="A8662" t="str">
            <v>JP44UMLE</v>
          </cell>
          <cell r="B8662" t="str">
            <v>Oga Hanto 3</v>
          </cell>
        </row>
        <row r="8663">
          <cell r="A8663" t="str">
            <v>JP44VTNI</v>
          </cell>
          <cell r="B8663" t="str">
            <v>Tsugaru Kaikyo 1</v>
          </cell>
        </row>
        <row r="8664">
          <cell r="A8664" t="str">
            <v>JP44VTNK</v>
          </cell>
          <cell r="B8664" t="str">
            <v>Tsugaru Kaikyo 2</v>
          </cell>
        </row>
        <row r="8665">
          <cell r="A8665" t="str">
            <v>JP44VTNM</v>
          </cell>
          <cell r="B8665" t="str">
            <v>Tsugaru Kaikyo 3</v>
          </cell>
        </row>
        <row r="8666">
          <cell r="A8666" t="str">
            <v>JP450H8G</v>
          </cell>
          <cell r="B8666" t="str">
            <v>Tsugaru Kaikyo 4</v>
          </cell>
        </row>
        <row r="8667">
          <cell r="A8667" t="str">
            <v>JP450H8I</v>
          </cell>
          <cell r="B8667" t="str">
            <v>Tsugaru Kaikyo 5</v>
          </cell>
        </row>
        <row r="8668">
          <cell r="A8668" t="str">
            <v>JP450H8K</v>
          </cell>
          <cell r="B8668" t="str">
            <v>Tsugaru Kaikyo 6</v>
          </cell>
        </row>
        <row r="8669">
          <cell r="A8669" t="str">
            <v>JP450H8S</v>
          </cell>
          <cell r="B8669" t="str">
            <v>Erimo Misaki</v>
          </cell>
        </row>
        <row r="8670">
          <cell r="A8670" t="str">
            <v>JP4514PC</v>
          </cell>
          <cell r="B8670" t="str">
            <v>Okushiri To 1</v>
          </cell>
        </row>
        <row r="8671">
          <cell r="A8671" t="str">
            <v>JP4514PE</v>
          </cell>
          <cell r="B8671" t="str">
            <v>Okushiri To 2</v>
          </cell>
        </row>
        <row r="8672">
          <cell r="A8672" t="str">
            <v>JP4514PI</v>
          </cell>
          <cell r="B8672" t="str">
            <v>Muroran Ko 1</v>
          </cell>
        </row>
        <row r="8673">
          <cell r="A8673" t="str">
            <v>JP4514PK</v>
          </cell>
          <cell r="B8673" t="str">
            <v>Muroran Ko 2</v>
          </cell>
        </row>
        <row r="8674">
          <cell r="A8674" t="str">
            <v>JP4514PS</v>
          </cell>
          <cell r="B8674" t="str">
            <v>Tokachi Oki</v>
          </cell>
        </row>
        <row r="8675">
          <cell r="A8675" t="str">
            <v>JP451OAG</v>
          </cell>
          <cell r="B8675" t="str">
            <v>Suttsu Wan</v>
          </cell>
        </row>
        <row r="8676">
          <cell r="A8676" t="str">
            <v>JP451OAM</v>
          </cell>
          <cell r="B8676" t="str">
            <v>Tomakomai Ko 1</v>
          </cell>
        </row>
        <row r="8677">
          <cell r="A8677" t="str">
            <v>JP451OB2</v>
          </cell>
          <cell r="B8677" t="str">
            <v>Akkeshi Wan 1</v>
          </cell>
        </row>
        <row r="8678">
          <cell r="A8678" t="str">
            <v>JP452BS2</v>
          </cell>
          <cell r="B8678" t="str">
            <v>Akkeshi Wan 2</v>
          </cell>
        </row>
        <row r="8679">
          <cell r="A8679" t="str">
            <v>JP452BS6</v>
          </cell>
          <cell r="B8679" t="str">
            <v>Goyomai Suido 1</v>
          </cell>
        </row>
        <row r="8680">
          <cell r="A8680" t="str">
            <v>JP452BS8</v>
          </cell>
          <cell r="B8680" t="str">
            <v>Goyomai Suido 2</v>
          </cell>
        </row>
        <row r="8681">
          <cell r="A8681" t="str">
            <v>JP453ITK</v>
          </cell>
          <cell r="B8681" t="str">
            <v>Teuri To and Yagishiri To</v>
          </cell>
        </row>
        <row r="8682">
          <cell r="A8682" t="str">
            <v>JP454PVI</v>
          </cell>
          <cell r="B8682" t="str">
            <v>Rebun To 1</v>
          </cell>
        </row>
        <row r="8683">
          <cell r="A8683" t="str">
            <v>JP454PVK</v>
          </cell>
          <cell r="B8683" t="str">
            <v>Rishiri To</v>
          </cell>
        </row>
        <row r="8684">
          <cell r="A8684" t="str">
            <v>JP454PVM</v>
          </cell>
          <cell r="B8684" t="str">
            <v>Wakkanai Ko 1</v>
          </cell>
        </row>
        <row r="8685">
          <cell r="A8685" t="str">
            <v>JP455DGI</v>
          </cell>
          <cell r="B8685" t="str">
            <v>Rebun To 2</v>
          </cell>
        </row>
        <row r="8686">
          <cell r="A8686" t="str">
            <v>JP455DGK</v>
          </cell>
          <cell r="B8686" t="str">
            <v>Rebun To 3</v>
          </cell>
        </row>
        <row r="8687">
          <cell r="A8687" t="str">
            <v>JP50PAME</v>
          </cell>
          <cell r="B8687" t="str">
            <v>Shouwa Kichi 1</v>
          </cell>
        </row>
        <row r="8688">
          <cell r="A8688" t="str">
            <v>JP50PKEU</v>
          </cell>
          <cell r="B8688" t="str">
            <v>Langhovde Ongul Island 4</v>
          </cell>
        </row>
        <row r="8689">
          <cell r="A8689" t="str">
            <v>JP546J5G</v>
          </cell>
          <cell r="B8689" t="str">
            <v>Oki no Tori Shima</v>
          </cell>
        </row>
        <row r="8690">
          <cell r="A8690" t="str">
            <v>JP54B5JF</v>
          </cell>
          <cell r="B8690" t="str">
            <v>Hateruma Gyoko</v>
          </cell>
        </row>
        <row r="8691">
          <cell r="A8691" t="str">
            <v>JP54BFBR</v>
          </cell>
          <cell r="B8691" t="str">
            <v>Yonaguni Shima 1</v>
          </cell>
        </row>
        <row r="8692">
          <cell r="A8692" t="str">
            <v>JP54BFBS</v>
          </cell>
          <cell r="B8692" t="str">
            <v>Yonaguni Shima 2</v>
          </cell>
        </row>
        <row r="8693">
          <cell r="A8693" t="str">
            <v>JP54BFBU</v>
          </cell>
          <cell r="B8693" t="str">
            <v>Iriomote Shirahama Ko</v>
          </cell>
        </row>
        <row r="8694">
          <cell r="A8694" t="str">
            <v>JP54BFBV</v>
          </cell>
          <cell r="B8694" t="str">
            <v>Funaura Ko Nakama Ko</v>
          </cell>
        </row>
        <row r="8695">
          <cell r="A8695" t="str">
            <v>JP54BFC0</v>
          </cell>
          <cell r="B8695" t="str">
            <v>Ishigaki Ko</v>
          </cell>
        </row>
        <row r="8696">
          <cell r="A8696" t="str">
            <v>JP54BFFN</v>
          </cell>
          <cell r="B8696" t="str">
            <v>Minami Tori Shima</v>
          </cell>
        </row>
        <row r="8697">
          <cell r="A8697" t="str">
            <v>JP54BP4I</v>
          </cell>
          <cell r="B8697" t="str">
            <v>Tarama Ko Futenma And Maedomari</v>
          </cell>
        </row>
        <row r="8698">
          <cell r="A8698" t="str">
            <v>JP54C2T4</v>
          </cell>
          <cell r="B8698" t="str">
            <v>Miyako Shima Hirara Ko 1</v>
          </cell>
        </row>
        <row r="8699">
          <cell r="A8699" t="str">
            <v>JP54C2T5</v>
          </cell>
          <cell r="B8699" t="str">
            <v>Miyako Shima Hirara Ko 2</v>
          </cell>
        </row>
        <row r="8700">
          <cell r="A8700" t="str">
            <v>JP54DJNT</v>
          </cell>
          <cell r="B8700" t="str">
            <v>Agonoura Ko</v>
          </cell>
        </row>
        <row r="8701">
          <cell r="A8701" t="str">
            <v>JP54DJNU</v>
          </cell>
          <cell r="B8701" t="str">
            <v>Naha Ko 1</v>
          </cell>
        </row>
        <row r="8702">
          <cell r="A8702" t="str">
            <v>JP54DJNV</v>
          </cell>
          <cell r="B8702" t="str">
            <v>Kin Nakagusuku Ko 1</v>
          </cell>
        </row>
        <row r="8703">
          <cell r="A8703" t="str">
            <v>JP54DTGA</v>
          </cell>
          <cell r="B8703" t="str">
            <v>Kanegusuku Ko</v>
          </cell>
        </row>
        <row r="8704">
          <cell r="A8704" t="str">
            <v>JP54DTGB</v>
          </cell>
          <cell r="B8704" t="str">
            <v>Nakazato Gyoko</v>
          </cell>
        </row>
        <row r="8705">
          <cell r="A8705" t="str">
            <v>JP54DTGC</v>
          </cell>
          <cell r="B8705" t="str">
            <v>Tonaki Gyoko</v>
          </cell>
        </row>
        <row r="8706">
          <cell r="A8706" t="str">
            <v>JP54DTGE</v>
          </cell>
          <cell r="B8706" t="str">
            <v>Naha Ko 2</v>
          </cell>
        </row>
        <row r="8707">
          <cell r="A8707" t="str">
            <v>JP54DTGF</v>
          </cell>
          <cell r="B8707" t="str">
            <v>Kin Nakagusuku Ko 2</v>
          </cell>
        </row>
        <row r="8708">
          <cell r="A8708" t="str">
            <v>JP54DTGG</v>
          </cell>
          <cell r="B8708" t="str">
            <v>Kin Nakagusuku Ko 3</v>
          </cell>
        </row>
        <row r="8709">
          <cell r="A8709" t="str">
            <v>JP54E78S</v>
          </cell>
          <cell r="B8709" t="str">
            <v>Aguni Ko</v>
          </cell>
        </row>
        <row r="8710">
          <cell r="A8710" t="str">
            <v>JP54E78V</v>
          </cell>
          <cell r="B8710" t="str">
            <v>Okinawa Shima Unten Nago Gyoko</v>
          </cell>
        </row>
        <row r="8711">
          <cell r="A8711" t="str">
            <v>JP54E790</v>
          </cell>
          <cell r="B8711" t="str">
            <v>Okinawa Shima Unten Ko 1</v>
          </cell>
        </row>
        <row r="8712">
          <cell r="A8712" t="str">
            <v>JP54E791</v>
          </cell>
          <cell r="B8712" t="str">
            <v>Ada Gyoko</v>
          </cell>
        </row>
        <row r="8713">
          <cell r="A8713" t="str">
            <v>JP54EH1F</v>
          </cell>
          <cell r="B8713" t="str">
            <v>Okinawa Shima Unten Ko 2</v>
          </cell>
        </row>
        <row r="8714">
          <cell r="A8714" t="str">
            <v>JP54EH1G</v>
          </cell>
          <cell r="B8714" t="str">
            <v>Okinawa Shima Unten Ko 3</v>
          </cell>
        </row>
        <row r="8715">
          <cell r="A8715" t="str">
            <v>JP54EH1H</v>
          </cell>
          <cell r="B8715" t="str">
            <v>Oku Ko</v>
          </cell>
        </row>
        <row r="8716">
          <cell r="A8716" t="str">
            <v>JP54EQPV</v>
          </cell>
          <cell r="B8716" t="str">
            <v>Maedomari Ko</v>
          </cell>
        </row>
        <row r="8717">
          <cell r="A8717" t="str">
            <v>JP54EQQ1</v>
          </cell>
          <cell r="B8717" t="str">
            <v>Ko-Chabana and Yoron Ko-Tomori</v>
          </cell>
        </row>
        <row r="8718">
          <cell r="A8718" t="str">
            <v>JP54EQRO</v>
          </cell>
          <cell r="B8718" t="str">
            <v>Chichi Shima Futami Ko</v>
          </cell>
        </row>
        <row r="8719">
          <cell r="A8719" t="str">
            <v>JP54F4II</v>
          </cell>
          <cell r="B8719" t="str">
            <v>Wadomari Ko</v>
          </cell>
        </row>
        <row r="8720">
          <cell r="A8720" t="str">
            <v>JP54FEB4</v>
          </cell>
          <cell r="B8720" t="str">
            <v>Kametoku Ko</v>
          </cell>
        </row>
        <row r="8721">
          <cell r="A8721" t="str">
            <v>JP54FO3J</v>
          </cell>
          <cell r="B8721" t="str">
            <v>Hetono Ko</v>
          </cell>
        </row>
        <row r="8722">
          <cell r="A8722" t="str">
            <v>JP54G1S5</v>
          </cell>
          <cell r="B8722" t="str">
            <v>Amami O Shima Koniya Ko</v>
          </cell>
        </row>
        <row r="8723">
          <cell r="A8723" t="str">
            <v>JP54GBKL</v>
          </cell>
          <cell r="B8723" t="str">
            <v>Amami O Shima Naze Ko 1</v>
          </cell>
        </row>
        <row r="8724">
          <cell r="A8724" t="str">
            <v>JP54GBKM</v>
          </cell>
          <cell r="B8724" t="str">
            <v>Amami O Shima Naze Ko 2</v>
          </cell>
        </row>
        <row r="8725">
          <cell r="A8725" t="str">
            <v>JP54GBKN</v>
          </cell>
          <cell r="B8725" t="str">
            <v>Wan Ko</v>
          </cell>
        </row>
        <row r="8726">
          <cell r="A8726" t="str">
            <v>JP54H8U4</v>
          </cell>
          <cell r="B8726" t="str">
            <v>Maegomori Gyoko</v>
          </cell>
        </row>
        <row r="8727">
          <cell r="A8727" t="str">
            <v>JP54HIMM</v>
          </cell>
          <cell r="B8727" t="str">
            <v>Yasurahama Ko</v>
          </cell>
        </row>
        <row r="8728">
          <cell r="A8728" t="str">
            <v>JP54HSF6</v>
          </cell>
          <cell r="B8728" t="str">
            <v>Kiriishi Ko</v>
          </cell>
        </row>
        <row r="8729">
          <cell r="A8729" t="str">
            <v>JP54I67N</v>
          </cell>
          <cell r="B8729" t="str">
            <v>Nakanoshima Ko and Nishinohama</v>
          </cell>
        </row>
        <row r="8730">
          <cell r="A8730" t="str">
            <v>JP54IPOP</v>
          </cell>
          <cell r="B8730" t="str">
            <v>Isso Ko</v>
          </cell>
        </row>
        <row r="8731">
          <cell r="A8731" t="str">
            <v>JP54IPOQ</v>
          </cell>
          <cell r="B8731" t="str">
            <v>Miyanoura Ko</v>
          </cell>
        </row>
        <row r="8732">
          <cell r="A8732" t="str">
            <v>JP54IPOR</v>
          </cell>
          <cell r="B8732" t="str">
            <v>Shimama Ko</v>
          </cell>
        </row>
        <row r="8733">
          <cell r="A8733" t="str">
            <v>JP54J3HB</v>
          </cell>
          <cell r="B8733" t="str">
            <v>Tanega Shima Nishinoomote Ko 1</v>
          </cell>
        </row>
        <row r="8734">
          <cell r="A8734" t="str">
            <v>JP54JD9P</v>
          </cell>
          <cell r="B8734" t="str">
            <v>Iojima Ko</v>
          </cell>
        </row>
        <row r="8735">
          <cell r="A8735" t="str">
            <v>JP54JD9R</v>
          </cell>
          <cell r="B8735" t="str">
            <v>Tanega Shima Nishinoomote Ko 2</v>
          </cell>
        </row>
        <row r="8736">
          <cell r="A8736" t="str">
            <v>JP54JN29</v>
          </cell>
          <cell r="B8736" t="str">
            <v>Makurazaki Ko 1</v>
          </cell>
        </row>
        <row r="8737">
          <cell r="A8737" t="str">
            <v>JP54JN2A</v>
          </cell>
          <cell r="B8737" t="str">
            <v>Yamagawa Ko and Odomari Ko</v>
          </cell>
        </row>
        <row r="8738">
          <cell r="A8738" t="str">
            <v>JP54JN2B</v>
          </cell>
          <cell r="B8738" t="str">
            <v>Nejime Ko</v>
          </cell>
        </row>
        <row r="8739">
          <cell r="A8739" t="str">
            <v>JP54K0QO</v>
          </cell>
          <cell r="B8739" t="str">
            <v>Bodomari Gyoko and Kataura Wan</v>
          </cell>
        </row>
        <row r="8740">
          <cell r="A8740" t="str">
            <v>JP54K0QP</v>
          </cell>
          <cell r="B8740" t="str">
            <v>Makurazaki Ko 2</v>
          </cell>
        </row>
        <row r="8741">
          <cell r="A8741" t="str">
            <v>JP54K0QQ</v>
          </cell>
          <cell r="B8741" t="str">
            <v>Kagoshima Ko and Kanoya Ko</v>
          </cell>
        </row>
        <row r="8742">
          <cell r="A8742" t="str">
            <v>JP54K0QR</v>
          </cell>
          <cell r="B8742" t="str">
            <v>Kanoya Ko</v>
          </cell>
        </row>
        <row r="8743">
          <cell r="A8743" t="str">
            <v>JP54K0QS</v>
          </cell>
          <cell r="B8743" t="str">
            <v>Shibushi Ko</v>
          </cell>
        </row>
        <row r="8744">
          <cell r="A8744" t="str">
            <v>JP54K0QT</v>
          </cell>
          <cell r="B8744" t="str">
            <v>Tonoura Ko</v>
          </cell>
        </row>
        <row r="8745">
          <cell r="A8745" t="str">
            <v>JP54KAJ6</v>
          </cell>
          <cell r="B8745" t="str">
            <v>Teuchi Gyoko</v>
          </cell>
        </row>
        <row r="8746">
          <cell r="A8746" t="str">
            <v>JP54KAJ8</v>
          </cell>
          <cell r="B8746" t="str">
            <v>Kushikino Ko 1</v>
          </cell>
        </row>
        <row r="8747">
          <cell r="A8747" t="str">
            <v>JP54KAJ9</v>
          </cell>
          <cell r="B8747" t="str">
            <v>Kushikino Ko 2</v>
          </cell>
        </row>
        <row r="8748">
          <cell r="A8748" t="str">
            <v>JP54KAJA</v>
          </cell>
          <cell r="B8748" t="str">
            <v>Kagoshima Ko and Kajiki Ko</v>
          </cell>
        </row>
        <row r="8749">
          <cell r="A8749" t="str">
            <v>JP54KAJD</v>
          </cell>
          <cell r="B8749" t="str">
            <v>Aburatsu Ko and Uchiumi Ko</v>
          </cell>
        </row>
        <row r="8750">
          <cell r="A8750" t="str">
            <v>JP54KAJE</v>
          </cell>
          <cell r="B8750" t="str">
            <v>Uchiumi Ko</v>
          </cell>
        </row>
        <row r="8751">
          <cell r="A8751" t="str">
            <v>JP54KKBN</v>
          </cell>
          <cell r="B8751" t="str">
            <v>Approaches Naka-Koshiki Shima</v>
          </cell>
        </row>
        <row r="8752">
          <cell r="A8752" t="str">
            <v>JP54KKBO</v>
          </cell>
          <cell r="B8752" t="str">
            <v>Sendai Ko</v>
          </cell>
        </row>
        <row r="8753">
          <cell r="A8753" t="str">
            <v>JP54KKBT</v>
          </cell>
          <cell r="B8753" t="str">
            <v>Uchiumi Ko and Miyazaki Ko 1</v>
          </cell>
        </row>
        <row r="8754">
          <cell r="A8754" t="str">
            <v>JP54KKBU</v>
          </cell>
          <cell r="B8754" t="str">
            <v>Uchiumi Ko and Miyazaki Ko 2</v>
          </cell>
        </row>
        <row r="8755">
          <cell r="A8755" t="str">
            <v>JP54KU47</v>
          </cell>
          <cell r="B8755" t="str">
            <v>Ushibuka Ko 1</v>
          </cell>
        </row>
        <row r="8756">
          <cell r="A8756" t="str">
            <v>JP54KU48</v>
          </cell>
          <cell r="B8756" t="str">
            <v>Ushibuka Ko 2</v>
          </cell>
        </row>
        <row r="8757">
          <cell r="A8757" t="str">
            <v>JP54KU49</v>
          </cell>
          <cell r="B8757" t="str">
            <v>Minamata Ko</v>
          </cell>
        </row>
        <row r="8758">
          <cell r="A8758" t="str">
            <v>JP54L7SO</v>
          </cell>
          <cell r="B8758" t="str">
            <v>Hondo Ko Reihoku Power Station</v>
          </cell>
        </row>
        <row r="8759">
          <cell r="A8759" t="str">
            <v>JP54L7SP</v>
          </cell>
          <cell r="B8759" t="str">
            <v>Yatsushiro Ko 1</v>
          </cell>
        </row>
        <row r="8760">
          <cell r="A8760" t="str">
            <v>JP54L7SQ</v>
          </cell>
          <cell r="B8760" t="str">
            <v>Yatsushiro Ko 2</v>
          </cell>
        </row>
        <row r="8761">
          <cell r="A8761" t="str">
            <v>JP54L7SU</v>
          </cell>
          <cell r="B8761" t="str">
            <v>Approaches to Hososhima Ko</v>
          </cell>
        </row>
        <row r="8762">
          <cell r="A8762" t="str">
            <v>JP54L7SV</v>
          </cell>
          <cell r="B8762" t="str">
            <v>Totoro Ko</v>
          </cell>
        </row>
        <row r="8763">
          <cell r="A8763" t="str">
            <v>JP54LHL3</v>
          </cell>
          <cell r="B8763" t="str">
            <v>Fukue Ko</v>
          </cell>
        </row>
        <row r="8764">
          <cell r="A8764" t="str">
            <v>JP54LHL7</v>
          </cell>
          <cell r="B8764" t="str">
            <v>Nagasaki Ko</v>
          </cell>
        </row>
        <row r="8765">
          <cell r="A8765" t="str">
            <v>JP54LHL8</v>
          </cell>
          <cell r="B8765" t="str">
            <v>Tomioka Wan and Kuchinotsu Ko</v>
          </cell>
        </row>
        <row r="8766">
          <cell r="A8766" t="str">
            <v>JP54LHL9</v>
          </cell>
          <cell r="B8766" t="str">
            <v>Kumamoto Misumi Yanagi-no-Seto</v>
          </cell>
        </row>
        <row r="8767">
          <cell r="A8767" t="str">
            <v>JP54LHLA</v>
          </cell>
          <cell r="B8767" t="str">
            <v>Yatsushiro Ko and Kumamoto Ko</v>
          </cell>
        </row>
        <row r="8768">
          <cell r="A8768" t="str">
            <v>JP54LHLE</v>
          </cell>
          <cell r="B8768" t="str">
            <v>Kitaura Ko and Totoro Ko</v>
          </cell>
        </row>
        <row r="8769">
          <cell r="A8769" t="str">
            <v>JP54LHLF</v>
          </cell>
          <cell r="B8769" t="str">
            <v>Yonozu Hakuchi and Kamae Ko 1</v>
          </cell>
        </row>
        <row r="8770">
          <cell r="A8770" t="str">
            <v>JP54LHLJ</v>
          </cell>
          <cell r="B8770" t="str">
            <v>Tosa Shimizu Ko 1</v>
          </cell>
        </row>
        <row r="8771">
          <cell r="A8771" t="str">
            <v>JP54LRDJ</v>
          </cell>
          <cell r="B8771" t="str">
            <v>Goto Retto Aokata Ko 1</v>
          </cell>
        </row>
        <row r="8772">
          <cell r="A8772" t="str">
            <v>JP54LRDK</v>
          </cell>
          <cell r="B8772" t="str">
            <v>Goto Retto Aokata Ko 2</v>
          </cell>
        </row>
        <row r="8773">
          <cell r="A8773" t="str">
            <v>JP54LRDM</v>
          </cell>
          <cell r="B8773" t="str">
            <v>Sakito Ko</v>
          </cell>
        </row>
        <row r="8774">
          <cell r="A8774" t="str">
            <v>JP54LRDN</v>
          </cell>
          <cell r="B8774" t="str">
            <v>Nagasaki Ko 2</v>
          </cell>
        </row>
        <row r="8775">
          <cell r="A8775" t="str">
            <v>JP54LRDP</v>
          </cell>
          <cell r="B8775" t="str">
            <v>Miike Ko 1</v>
          </cell>
        </row>
        <row r="8776">
          <cell r="A8776" t="str">
            <v>JP54LRDQ</v>
          </cell>
          <cell r="B8776" t="str">
            <v>Kumamoto Ko</v>
          </cell>
        </row>
        <row r="8777">
          <cell r="A8777" t="str">
            <v>JP54LRDV</v>
          </cell>
          <cell r="B8777" t="str">
            <v>Saiki Yonozu Hakuchi Kamae Ko</v>
          </cell>
        </row>
        <row r="8778">
          <cell r="A8778" t="str">
            <v>JP54LRE0</v>
          </cell>
          <cell r="B8778" t="str">
            <v>Yonozu Hakuchi and Kamae Ko 2</v>
          </cell>
        </row>
        <row r="8779">
          <cell r="A8779" t="str">
            <v>JP54LRE2</v>
          </cell>
          <cell r="B8779" t="str">
            <v>Sukumo Wan Ko</v>
          </cell>
        </row>
        <row r="8780">
          <cell r="A8780" t="str">
            <v>JP54LRE3</v>
          </cell>
          <cell r="B8780" t="str">
            <v>Tosa Shimizu Ko 2</v>
          </cell>
        </row>
        <row r="8781">
          <cell r="A8781" t="str">
            <v>JP54M563</v>
          </cell>
          <cell r="B8781" t="str">
            <v>Goto Retto Aokata Ko 3</v>
          </cell>
        </row>
        <row r="8782">
          <cell r="A8782" t="str">
            <v>JP54M564</v>
          </cell>
          <cell r="B8782" t="str">
            <v>Goto Retto Aokata Ko 4</v>
          </cell>
        </row>
        <row r="8783">
          <cell r="A8783" t="str">
            <v>JP54M566</v>
          </cell>
          <cell r="B8783" t="str">
            <v>Sasebo Ko 1</v>
          </cell>
        </row>
        <row r="8784">
          <cell r="A8784" t="str">
            <v>JP54M567</v>
          </cell>
          <cell r="B8784" t="str">
            <v>Sasebo Ko 2</v>
          </cell>
        </row>
        <row r="8785">
          <cell r="A8785" t="str">
            <v>JP54M568</v>
          </cell>
          <cell r="B8785" t="str">
            <v>Suminoe Ko 1</v>
          </cell>
        </row>
        <row r="8786">
          <cell r="A8786" t="str">
            <v>JP54M569</v>
          </cell>
          <cell r="B8786" t="str">
            <v>Sasebo Ko 1</v>
          </cell>
        </row>
        <row r="8787">
          <cell r="A8787" t="str">
            <v>JP54M56E</v>
          </cell>
          <cell r="B8787" t="str">
            <v>Sasebo Ko 1</v>
          </cell>
        </row>
        <row r="8788">
          <cell r="A8788" t="str">
            <v>JP54M56F</v>
          </cell>
          <cell r="B8788" t="str">
            <v>Oita Ko 2</v>
          </cell>
        </row>
        <row r="8789">
          <cell r="A8789" t="str">
            <v>JP54M56I</v>
          </cell>
          <cell r="B8789" t="str">
            <v>Uwajima Ko</v>
          </cell>
        </row>
        <row r="8790">
          <cell r="A8790" t="str">
            <v>JP54M56K</v>
          </cell>
          <cell r="B8790" t="str">
            <v>Tosa Wan Kami Kawaguchi Ko</v>
          </cell>
        </row>
        <row r="8791">
          <cell r="A8791" t="str">
            <v>JP54M56O</v>
          </cell>
          <cell r="B8791" t="str">
            <v>Murotosaki</v>
          </cell>
        </row>
        <row r="8792">
          <cell r="A8792" t="str">
            <v>JP54M57F</v>
          </cell>
          <cell r="B8792" t="str">
            <v>Hachijo Shima Yaene Ko Sokodo H</v>
          </cell>
        </row>
        <row r="8793">
          <cell r="A8793" t="str">
            <v>JP54MEUM</v>
          </cell>
          <cell r="B8793" t="str">
            <v>Matsuura Ko and Hirado Seto</v>
          </cell>
        </row>
        <row r="8794">
          <cell r="A8794" t="str">
            <v>JP54MEUN</v>
          </cell>
          <cell r="B8794" t="str">
            <v>Imari Ko and Karatsu Ko</v>
          </cell>
        </row>
        <row r="8795">
          <cell r="A8795" t="str">
            <v>JP54MEUO</v>
          </cell>
          <cell r="B8795" t="str">
            <v>Karatsu Ko</v>
          </cell>
        </row>
        <row r="8796">
          <cell r="A8796" t="str">
            <v>JP54MEUU</v>
          </cell>
          <cell r="B8796" t="str">
            <v>Oita Ko 3</v>
          </cell>
        </row>
        <row r="8797">
          <cell r="A8797" t="str">
            <v>JP54MEUV</v>
          </cell>
          <cell r="B8797" t="str">
            <v>Oita Ko 4</v>
          </cell>
        </row>
        <row r="8798">
          <cell r="A8798" t="str">
            <v>JP54MEV1</v>
          </cell>
          <cell r="B8798" t="str">
            <v>Yawatahama Ko</v>
          </cell>
        </row>
        <row r="8799">
          <cell r="A8799" t="str">
            <v>JP54MEV5</v>
          </cell>
          <cell r="B8799" t="str">
            <v>Susaki Ko</v>
          </cell>
        </row>
        <row r="8800">
          <cell r="A8800" t="str">
            <v>JP54MEV6</v>
          </cell>
          <cell r="B8800" t="str">
            <v>Kochi Ko 1</v>
          </cell>
        </row>
        <row r="8801">
          <cell r="A8801" t="str">
            <v>JP54MEV8</v>
          </cell>
          <cell r="B8801" t="str">
            <v>Murotsu Ko And Murotozaki Ko</v>
          </cell>
        </row>
        <row r="8802">
          <cell r="A8802" t="str">
            <v>JP54MEVF</v>
          </cell>
          <cell r="B8802" t="str">
            <v>Kushimoto Ko</v>
          </cell>
        </row>
        <row r="8803">
          <cell r="A8803" t="str">
            <v>JP54MON6</v>
          </cell>
          <cell r="B8803" t="str">
            <v>Gonoura Ko</v>
          </cell>
        </row>
        <row r="8804">
          <cell r="A8804" t="str">
            <v>JP54MON7</v>
          </cell>
          <cell r="B8804" t="str">
            <v>Yobuko Ko</v>
          </cell>
        </row>
        <row r="8805">
          <cell r="A8805" t="str">
            <v>JP54MON9</v>
          </cell>
          <cell r="B8805" t="str">
            <v>Hakata Ko</v>
          </cell>
        </row>
        <row r="8806">
          <cell r="A8806" t="str">
            <v>JP54MONC</v>
          </cell>
          <cell r="B8806" t="str">
            <v>Nakatsu Ko and Unoshima Ko</v>
          </cell>
        </row>
        <row r="8807">
          <cell r="A8807" t="str">
            <v>JP54MOND</v>
          </cell>
          <cell r="B8807" t="str">
            <v>Nakatsu Ko</v>
          </cell>
        </row>
        <row r="8808">
          <cell r="A8808" t="str">
            <v>JP54MONE</v>
          </cell>
          <cell r="B8808" t="str">
            <v>Kunisaki Ko</v>
          </cell>
        </row>
        <row r="8809">
          <cell r="A8809" t="str">
            <v>JP54MONH</v>
          </cell>
          <cell r="B8809" t="str">
            <v>Nagahama Ko 1</v>
          </cell>
        </row>
        <row r="8810">
          <cell r="A8810" t="str">
            <v>JP54MONI</v>
          </cell>
          <cell r="B8810" t="str">
            <v>Nagahama Ko 2</v>
          </cell>
        </row>
        <row r="8811">
          <cell r="A8811" t="str">
            <v>JP54MONM</v>
          </cell>
          <cell r="B8811" t="str">
            <v>Kochi Ko 2</v>
          </cell>
        </row>
        <row r="8812">
          <cell r="A8812" t="str">
            <v>JP54MONP</v>
          </cell>
          <cell r="B8812" t="str">
            <v>Mugi Ko Asakawa Ko Kannoura Ko</v>
          </cell>
        </row>
        <row r="8813">
          <cell r="A8813" t="str">
            <v>JP54MONQ</v>
          </cell>
          <cell r="B8813" t="str">
            <v>Hiwasa Ko</v>
          </cell>
        </row>
        <row r="8814">
          <cell r="A8814" t="str">
            <v>JP54MONT</v>
          </cell>
          <cell r="B8814" t="str">
            <v>Tanabe Ko</v>
          </cell>
        </row>
        <row r="8815">
          <cell r="A8815" t="str">
            <v>JP54MONV</v>
          </cell>
          <cell r="B8815" t="str">
            <v>Shingu Ko</v>
          </cell>
        </row>
        <row r="8816">
          <cell r="A8816" t="str">
            <v>JP54MOO0</v>
          </cell>
          <cell r="B8816" t="str">
            <v>Udono Ko</v>
          </cell>
        </row>
        <row r="8817">
          <cell r="A8817" t="str">
            <v>JP54N2FM</v>
          </cell>
          <cell r="B8817" t="str">
            <v>Gonoura Ko and Katsumoto Ko</v>
          </cell>
        </row>
        <row r="8818">
          <cell r="A8818" t="str">
            <v>JP54N2FN</v>
          </cell>
          <cell r="B8818" t="str">
            <v>Yawata Ura</v>
          </cell>
        </row>
        <row r="8819">
          <cell r="A8819" t="str">
            <v>JP54N2FP</v>
          </cell>
          <cell r="B8819" t="str">
            <v>Chikuzen Oshima Ko</v>
          </cell>
        </row>
        <row r="8820">
          <cell r="A8820" t="str">
            <v>JP54N2FQ</v>
          </cell>
          <cell r="B8820" t="str">
            <v>Kanmon Ko 1</v>
          </cell>
        </row>
        <row r="8821">
          <cell r="A8821" t="str">
            <v>JP54N2FR</v>
          </cell>
          <cell r="B8821" t="str">
            <v>Kanmon Ko 2</v>
          </cell>
        </row>
        <row r="8822">
          <cell r="A8822" t="str">
            <v>JP54N2FS</v>
          </cell>
          <cell r="B8822" t="str">
            <v>Kanmon Ko 3</v>
          </cell>
        </row>
        <row r="8823">
          <cell r="A8823" t="str">
            <v>JP54N2FT</v>
          </cell>
          <cell r="B8823" t="str">
            <v>Ube Ko</v>
          </cell>
        </row>
        <row r="8824">
          <cell r="A8824" t="str">
            <v>JP54N2FU</v>
          </cell>
          <cell r="B8824" t="str">
            <v>Kanmon Ko 2</v>
          </cell>
        </row>
        <row r="8825">
          <cell r="A8825" t="str">
            <v>JP54N2FV</v>
          </cell>
          <cell r="B8825" t="str">
            <v>Kanmon Ko 2</v>
          </cell>
        </row>
        <row r="8826">
          <cell r="A8826" t="str">
            <v>JP54N2G0</v>
          </cell>
          <cell r="B8826" t="str">
            <v>Kanmon Ko 2</v>
          </cell>
        </row>
        <row r="8827">
          <cell r="A8827" t="str">
            <v>JP54N2G1</v>
          </cell>
          <cell r="B8827" t="str">
            <v>Kanmon Ko 2</v>
          </cell>
        </row>
        <row r="8828">
          <cell r="A8828" t="str">
            <v>JP54N2G2</v>
          </cell>
          <cell r="B8828" t="str">
            <v>Kanmon Ko 2</v>
          </cell>
        </row>
        <row r="8829">
          <cell r="A8829" t="str">
            <v>JP54N2G4</v>
          </cell>
          <cell r="B8829" t="str">
            <v>Kanmon Ko 2</v>
          </cell>
        </row>
        <row r="8830">
          <cell r="A8830" t="str">
            <v>JP54N2G5</v>
          </cell>
          <cell r="B8830" t="str">
            <v>Kanmon Ko 2</v>
          </cell>
        </row>
        <row r="8831">
          <cell r="A8831" t="str">
            <v>JP54N2G6</v>
          </cell>
          <cell r="B8831" t="str">
            <v>Kanmon Ko 2</v>
          </cell>
        </row>
        <row r="8832">
          <cell r="A8832" t="str">
            <v>JP54N2GA</v>
          </cell>
          <cell r="B8832" t="str">
            <v>Kanmon Ko 2</v>
          </cell>
        </row>
        <row r="8833">
          <cell r="A8833" t="str">
            <v>JP54N2GB</v>
          </cell>
          <cell r="B8833" t="str">
            <v>Tachibana Ko and Approaches 2</v>
          </cell>
        </row>
        <row r="8834">
          <cell r="A8834" t="str">
            <v>JP54N2GC</v>
          </cell>
          <cell r="B8834" t="str">
            <v>Kanmon Ko 2</v>
          </cell>
        </row>
        <row r="8835">
          <cell r="A8835" t="str">
            <v>JP54N2GG</v>
          </cell>
          <cell r="B8835" t="str">
            <v>Kata wan 1 and Nigishima wan</v>
          </cell>
        </row>
        <row r="8836">
          <cell r="A8836" t="str">
            <v>JP54N2GH</v>
          </cell>
          <cell r="B8836" t="str">
            <v>Kata wan 2</v>
          </cell>
        </row>
        <row r="8837">
          <cell r="A8837" t="str">
            <v>JP54N2GU</v>
          </cell>
          <cell r="B8837" t="str">
            <v>Mikurashima Ko</v>
          </cell>
        </row>
        <row r="8838">
          <cell r="A8838" t="str">
            <v>JP54NC85</v>
          </cell>
          <cell r="B8838" t="str">
            <v>Izuhara Ko</v>
          </cell>
        </row>
        <row r="8839">
          <cell r="A8839" t="str">
            <v>JP54NC8A</v>
          </cell>
          <cell r="B8839" t="str">
            <v>Kanmon Ko 4</v>
          </cell>
        </row>
        <row r="8840">
          <cell r="A8840" t="str">
            <v>JP54NC8B</v>
          </cell>
          <cell r="B8840" t="str">
            <v>Kanmon Ko 5</v>
          </cell>
        </row>
        <row r="8841">
          <cell r="A8841" t="str">
            <v>JP54NC8C</v>
          </cell>
          <cell r="B8841" t="str">
            <v>Kanmon Ko 6</v>
          </cell>
        </row>
        <row r="8842">
          <cell r="A8842" t="str">
            <v>JP54NC8D</v>
          </cell>
          <cell r="B8842" t="str">
            <v>Approaches to Yamaguchi Ko 2</v>
          </cell>
        </row>
        <row r="8843">
          <cell r="A8843" t="str">
            <v>JP54NC8E</v>
          </cell>
          <cell r="B8843" t="str">
            <v>Kanmon Ko 2</v>
          </cell>
        </row>
        <row r="8844">
          <cell r="A8844" t="str">
            <v>JP54NC8F</v>
          </cell>
          <cell r="B8844" t="str">
            <v>Tokuyama Kudamatso Ko 1</v>
          </cell>
        </row>
        <row r="8845">
          <cell r="A8845" t="str">
            <v>JP54NC8G</v>
          </cell>
          <cell r="B8845" t="str">
            <v>Kanmon Ko 2</v>
          </cell>
        </row>
        <row r="8846">
          <cell r="A8846" t="str">
            <v>JP54NC8H</v>
          </cell>
          <cell r="B8846" t="str">
            <v>Kanmon Ko 2</v>
          </cell>
        </row>
        <row r="8847">
          <cell r="A8847" t="str">
            <v>JP54NC8I</v>
          </cell>
          <cell r="B8847" t="str">
            <v>Kanmon Ko 2</v>
          </cell>
        </row>
        <row r="8848">
          <cell r="A8848" t="str">
            <v>JP54NC8J</v>
          </cell>
          <cell r="B8848" t="str">
            <v>Kanmon Ko 2</v>
          </cell>
        </row>
        <row r="8849">
          <cell r="A8849" t="str">
            <v>JP54NC8K</v>
          </cell>
          <cell r="B8849" t="str">
            <v>Kanmon Ko 2</v>
          </cell>
        </row>
        <row r="8850">
          <cell r="A8850" t="str">
            <v>JP54NC8L</v>
          </cell>
          <cell r="B8850" t="str">
            <v>Kanmon Ko 2</v>
          </cell>
        </row>
        <row r="8851">
          <cell r="A8851" t="str">
            <v>JP54NC8M</v>
          </cell>
          <cell r="B8851" t="str">
            <v>Kanmon Ko 2</v>
          </cell>
        </row>
        <row r="8852">
          <cell r="A8852" t="str">
            <v>JP54NC8Q</v>
          </cell>
          <cell r="B8852" t="str">
            <v>Naruto Kaikyo Tokushima</v>
          </cell>
        </row>
        <row r="8853">
          <cell r="A8853" t="str">
            <v>JP54NC8S</v>
          </cell>
          <cell r="B8853" t="str">
            <v>Kanmon Ko 2</v>
          </cell>
        </row>
        <row r="8854">
          <cell r="A8854" t="str">
            <v>JP54NC90</v>
          </cell>
          <cell r="B8854" t="str">
            <v>Kata Wan 1</v>
          </cell>
        </row>
        <row r="8855">
          <cell r="A8855" t="str">
            <v>JP54NC91</v>
          </cell>
          <cell r="B8855" t="str">
            <v>Kanmon Ko 2</v>
          </cell>
        </row>
        <row r="8856">
          <cell r="A8856" t="str">
            <v>JP54NC92</v>
          </cell>
          <cell r="B8856" t="str">
            <v>Hozaura Wan and Kowaura Wan 1</v>
          </cell>
        </row>
        <row r="8857">
          <cell r="A8857" t="str">
            <v>JP54NC93</v>
          </cell>
          <cell r="B8857" t="str">
            <v>Fuseda Suido</v>
          </cell>
        </row>
        <row r="8858">
          <cell r="A8858" t="str">
            <v>JP54NC9C</v>
          </cell>
          <cell r="B8858" t="str">
            <v>Kozushima Ko</v>
          </cell>
        </row>
        <row r="8859">
          <cell r="A8859" t="str">
            <v>JP54NC9D</v>
          </cell>
          <cell r="B8859" t="str">
            <v>Ako Gyoko</v>
          </cell>
        </row>
        <row r="8860">
          <cell r="A8860" t="str">
            <v>JP54NC9E</v>
          </cell>
          <cell r="B8860" t="str">
            <v>Miyake Miike Ko</v>
          </cell>
        </row>
        <row r="8861">
          <cell r="A8861" t="str">
            <v>JP54NM0L</v>
          </cell>
          <cell r="B8861" t="str">
            <v>Kechi Wan and Manzeki Seto</v>
          </cell>
        </row>
        <row r="8862">
          <cell r="A8862" t="str">
            <v>JP54NM0T</v>
          </cell>
          <cell r="B8862" t="str">
            <v>Hagi Ko</v>
          </cell>
        </row>
        <row r="8863">
          <cell r="A8863" t="str">
            <v>JP54NM10</v>
          </cell>
          <cell r="B8863" t="str">
            <v>Iwakuni Ko 3</v>
          </cell>
        </row>
        <row r="8864">
          <cell r="A8864" t="str">
            <v>JP54NM11</v>
          </cell>
          <cell r="B8864" t="str">
            <v>Iwakuni Ko and Hiroshima Ko</v>
          </cell>
        </row>
        <row r="8865">
          <cell r="A8865" t="str">
            <v>JP54NM12</v>
          </cell>
          <cell r="B8865" t="str">
            <v>Hiroshima Ko and Kure Ko</v>
          </cell>
        </row>
        <row r="8866">
          <cell r="A8866" t="str">
            <v>JP54NM13</v>
          </cell>
          <cell r="B8866" t="str">
            <v>Takehara Ko</v>
          </cell>
        </row>
        <row r="8867">
          <cell r="A8867" t="str">
            <v>JP54NM14</v>
          </cell>
          <cell r="B8867" t="str">
            <v>Onomichi Itozaki Ko Tonosho Ko</v>
          </cell>
        </row>
        <row r="8868">
          <cell r="A8868" t="str">
            <v>JP54NM15</v>
          </cell>
          <cell r="B8868" t="str">
            <v>Onomichi Itozaki Ko Tonosho Ko</v>
          </cell>
        </row>
        <row r="8869">
          <cell r="A8869" t="str">
            <v>JP54NM16</v>
          </cell>
          <cell r="B8869" t="str">
            <v>Onomichi Itozaki Ko Tonosho Ko</v>
          </cell>
        </row>
        <row r="8870">
          <cell r="A8870" t="str">
            <v>JP54NM17</v>
          </cell>
          <cell r="B8870" t="str">
            <v>Sakaide Ko and Marugame Ko 1</v>
          </cell>
        </row>
        <row r="8871">
          <cell r="A8871" t="str">
            <v>JP54NM18</v>
          </cell>
          <cell r="B8871" t="str">
            <v>Takamatsu Ko</v>
          </cell>
        </row>
        <row r="8872">
          <cell r="A8872" t="str">
            <v>JP54NM19</v>
          </cell>
          <cell r="B8872" t="str">
            <v>Sakate Ko</v>
          </cell>
        </row>
        <row r="8873">
          <cell r="A8873" t="str">
            <v>JP54NM1A</v>
          </cell>
          <cell r="B8873" t="str">
            <v>Naruto Kaikyo</v>
          </cell>
        </row>
        <row r="8874">
          <cell r="A8874" t="str">
            <v>JP54NM1B</v>
          </cell>
          <cell r="B8874" t="str">
            <v>Awaji Yura Tsuna and Sumoto Ko</v>
          </cell>
        </row>
        <row r="8875">
          <cell r="A8875" t="str">
            <v>JP54NM1C</v>
          </cell>
          <cell r="B8875" t="str">
            <v>Wakayama Shimotsu Ko 2</v>
          </cell>
        </row>
        <row r="8876">
          <cell r="A8876" t="str">
            <v>JP54NM1D</v>
          </cell>
          <cell r="B8876" t="str">
            <v>Hannan Ko</v>
          </cell>
        </row>
        <row r="8877">
          <cell r="A8877" t="str">
            <v>JP54NM1H</v>
          </cell>
          <cell r="B8877" t="str">
            <v>Hozaura Wan and Kowaura Wan 2</v>
          </cell>
        </row>
        <row r="8878">
          <cell r="A8878" t="str">
            <v>JP54NM1I</v>
          </cell>
          <cell r="B8878" t="str">
            <v>Yoshizu Ko</v>
          </cell>
        </row>
        <row r="8879">
          <cell r="A8879" t="str">
            <v>JP54NM1J</v>
          </cell>
          <cell r="B8879" t="str">
            <v>Toba Ko and Fuseda Suido</v>
          </cell>
        </row>
        <row r="8880">
          <cell r="A8880" t="str">
            <v>JP54NM1S</v>
          </cell>
          <cell r="B8880" t="str">
            <v>Niijima Ko 1</v>
          </cell>
        </row>
        <row r="8881">
          <cell r="A8881" t="str">
            <v>JP54NM1T</v>
          </cell>
          <cell r="B8881" t="str">
            <v>Niijima Ko 2</v>
          </cell>
        </row>
        <row r="8882">
          <cell r="A8882" t="str">
            <v>JP54NVP5</v>
          </cell>
          <cell r="B8882" t="str">
            <v>Hitakatsu Ko 1</v>
          </cell>
        </row>
        <row r="8883">
          <cell r="A8883" t="str">
            <v>JP54NVP6</v>
          </cell>
          <cell r="B8883" t="str">
            <v>Hitakatsu Ko 2</v>
          </cell>
        </row>
        <row r="8884">
          <cell r="A8884" t="str">
            <v>JP54NVPE</v>
          </cell>
          <cell r="B8884" t="str">
            <v>Susa Ko and Esaki Ko</v>
          </cell>
        </row>
        <row r="8885">
          <cell r="A8885" t="str">
            <v>JP54NVPM</v>
          </cell>
          <cell r="B8885" t="str">
            <v>Mizusima Ko 2</v>
          </cell>
        </row>
        <row r="8886">
          <cell r="A8886" t="str">
            <v>JP54NVPN</v>
          </cell>
          <cell r="B8886" t="str">
            <v>Sakaide Ko and Marugame Ko 2</v>
          </cell>
        </row>
        <row r="8887">
          <cell r="A8887" t="str">
            <v>JP54NVPO</v>
          </cell>
          <cell r="B8887" t="str">
            <v>Okayama Ushimado Seto Katagami</v>
          </cell>
        </row>
        <row r="8888">
          <cell r="A8888" t="str">
            <v>JP54NVPP</v>
          </cell>
          <cell r="B8888" t="str">
            <v>Ako Ko</v>
          </cell>
        </row>
        <row r="8889">
          <cell r="A8889" t="str">
            <v>JP54NVPQ</v>
          </cell>
          <cell r="B8889" t="str">
            <v>Himeji Ko 1</v>
          </cell>
        </row>
        <row r="8890">
          <cell r="A8890" t="str">
            <v>JP54NVPR</v>
          </cell>
          <cell r="B8890" t="str">
            <v>Higashi Harima Ko 1</v>
          </cell>
        </row>
        <row r="8891">
          <cell r="A8891" t="str">
            <v>JP54NVPS</v>
          </cell>
          <cell r="B8891" t="str">
            <v>Kobe Ko</v>
          </cell>
        </row>
        <row r="8892">
          <cell r="A8892" t="str">
            <v>JP54NVPT</v>
          </cell>
          <cell r="B8892" t="str">
            <v>Kobe &amp; Amagasaki Nishinomiya Ko</v>
          </cell>
        </row>
        <row r="8893">
          <cell r="A8893" t="str">
            <v>JP54NVQ2</v>
          </cell>
          <cell r="B8893" t="str">
            <v>Kobe &amp; Amagasaki Nishinomiya Ko</v>
          </cell>
        </row>
        <row r="8894">
          <cell r="A8894" t="str">
            <v>JP54NVQ3</v>
          </cell>
          <cell r="B8894" t="str">
            <v>Morozaki Ko and Toba Ko</v>
          </cell>
        </row>
        <row r="8895">
          <cell r="A8895" t="str">
            <v>JP54NVQ4</v>
          </cell>
          <cell r="B8895" t="str">
            <v>Mikawa Ko and Irago Ko</v>
          </cell>
        </row>
        <row r="8896">
          <cell r="A8896" t="str">
            <v>JP54NVQ5</v>
          </cell>
          <cell r="B8896" t="str">
            <v>Mikawa Ko 1</v>
          </cell>
        </row>
        <row r="8897">
          <cell r="A8897" t="str">
            <v>JP54NVQ6</v>
          </cell>
          <cell r="B8897" t="str">
            <v>Hamana Ko</v>
          </cell>
        </row>
        <row r="8898">
          <cell r="A8898" t="str">
            <v>JP54NVQ8</v>
          </cell>
          <cell r="B8898" t="str">
            <v>Omaezaki Ko 1</v>
          </cell>
        </row>
        <row r="8899">
          <cell r="A8899" t="str">
            <v>JP54NVQ9</v>
          </cell>
          <cell r="B8899" t="str">
            <v>Omaezaki Ko 2</v>
          </cell>
        </row>
        <row r="8900">
          <cell r="A8900" t="str">
            <v>JP54NVQB</v>
          </cell>
          <cell r="B8900" t="str">
            <v>Shimoda Teishi Ko &amp; Mera Gyoko</v>
          </cell>
        </row>
        <row r="8901">
          <cell r="A8901" t="str">
            <v>JP54NVQD</v>
          </cell>
          <cell r="B8901" t="str">
            <v>Motomachi Ko</v>
          </cell>
        </row>
        <row r="8902">
          <cell r="A8902" t="str">
            <v>JP54O9HV</v>
          </cell>
          <cell r="B8902" t="str">
            <v>Shimane Misumi Ko</v>
          </cell>
        </row>
        <row r="8903">
          <cell r="A8903" t="str">
            <v>JP54O9I0</v>
          </cell>
          <cell r="B8903" t="str">
            <v>Hamada Ko</v>
          </cell>
        </row>
        <row r="8904">
          <cell r="A8904" t="str">
            <v>JP54O9I9</v>
          </cell>
          <cell r="B8904" t="str">
            <v>Aioi Ko</v>
          </cell>
        </row>
        <row r="8905">
          <cell r="A8905" t="str">
            <v>JP54O9IA</v>
          </cell>
          <cell r="B8905" t="str">
            <v>Himeji Ko 2</v>
          </cell>
        </row>
        <row r="8906">
          <cell r="A8906" t="str">
            <v>JP54O9IB</v>
          </cell>
          <cell r="B8906" t="str">
            <v>Higashi Harima Ko 2</v>
          </cell>
        </row>
        <row r="8907">
          <cell r="A8907" t="str">
            <v>JP54O9II</v>
          </cell>
          <cell r="B8907" t="str">
            <v>Yokkaichi Ko 1</v>
          </cell>
        </row>
        <row r="8908">
          <cell r="A8908" t="str">
            <v>JP54O9IJ</v>
          </cell>
          <cell r="B8908" t="str">
            <v>Tokoname Ko and Kinuura Ko</v>
          </cell>
        </row>
        <row r="8909">
          <cell r="A8909" t="str">
            <v>JP54O9IK</v>
          </cell>
          <cell r="B8909" t="str">
            <v>Mikawa Ko 2</v>
          </cell>
        </row>
        <row r="8910">
          <cell r="A8910" t="str">
            <v>JP54O9IL</v>
          </cell>
          <cell r="B8910" t="str">
            <v>Mikawa Ko 3</v>
          </cell>
        </row>
        <row r="8911">
          <cell r="A8911" t="str">
            <v>JP54O9IP</v>
          </cell>
          <cell r="B8911" t="str">
            <v>Shimizu Ko and Yaizu Ko</v>
          </cell>
        </row>
        <row r="8912">
          <cell r="A8912" t="str">
            <v>JP54O9IQ</v>
          </cell>
          <cell r="B8912" t="str">
            <v>Shimizu Ko Tago and Arari Gyoko</v>
          </cell>
        </row>
        <row r="8913">
          <cell r="A8913" t="str">
            <v>JP54O9IR</v>
          </cell>
          <cell r="B8913" t="str">
            <v>Heda Ugusu Ko Tago Arari Gyoko</v>
          </cell>
        </row>
        <row r="8914">
          <cell r="A8914" t="str">
            <v>JP54O9IS</v>
          </cell>
          <cell r="B8914" t="str">
            <v>Ito Ko</v>
          </cell>
        </row>
        <row r="8915">
          <cell r="A8915" t="str">
            <v>JP54O9IT</v>
          </cell>
          <cell r="B8915" t="str">
            <v>Motomachi Ko Okada Ko</v>
          </cell>
        </row>
        <row r="8916">
          <cell r="A8916" t="str">
            <v>JP54O9IU</v>
          </cell>
          <cell r="B8916" t="str">
            <v>Tateyama Ko and Approaches 1</v>
          </cell>
        </row>
        <row r="8917">
          <cell r="A8917" t="str">
            <v>JP54O9IV</v>
          </cell>
          <cell r="B8917" t="str">
            <v>Tateyama Ko and Approaches 2</v>
          </cell>
        </row>
        <row r="8918">
          <cell r="A8918" t="str">
            <v>JP54OJAH</v>
          </cell>
          <cell r="B8918" t="str">
            <v>Nima Ko and Yunotsu Ko</v>
          </cell>
        </row>
        <row r="8919">
          <cell r="A8919" t="str">
            <v>JP54OJB2</v>
          </cell>
          <cell r="B8919" t="str">
            <v>Yokkaichi Ko 2</v>
          </cell>
        </row>
        <row r="8920">
          <cell r="A8920" t="str">
            <v>JP54OJB3</v>
          </cell>
          <cell r="B8920" t="str">
            <v>Nagoya Ko</v>
          </cell>
        </row>
        <row r="8921">
          <cell r="A8921" t="str">
            <v>JP54OJB9</v>
          </cell>
          <cell r="B8921" t="str">
            <v>Shimizu Ko 3</v>
          </cell>
        </row>
        <row r="8922">
          <cell r="A8922" t="str">
            <v>JP54OJBA</v>
          </cell>
          <cell r="B8922" t="str">
            <v>Shimizu Ko and Tagonoura Ko</v>
          </cell>
        </row>
        <row r="8923">
          <cell r="A8923" t="str">
            <v>JP54OJBB</v>
          </cell>
          <cell r="B8923" t="str">
            <v>Numazu Ko</v>
          </cell>
        </row>
        <row r="8924">
          <cell r="A8924" t="str">
            <v>JP54OJBC</v>
          </cell>
          <cell r="B8924" t="str">
            <v>Atami Ko and Manazuru Ko</v>
          </cell>
        </row>
        <row r="8925">
          <cell r="A8925" t="str">
            <v>JP54OJBE</v>
          </cell>
          <cell r="B8925" t="str">
            <v>Yokosuka Ko and Misaki Ko</v>
          </cell>
        </row>
        <row r="8926">
          <cell r="A8926" t="str">
            <v>JP54OJBF</v>
          </cell>
          <cell r="B8926" t="str">
            <v>Tateyama Ko and Approaches 3</v>
          </cell>
        </row>
        <row r="8927">
          <cell r="A8927" t="str">
            <v>JP54OJBG</v>
          </cell>
          <cell r="B8927" t="str">
            <v>Katsuura Ko Awa Kominato Gyoko</v>
          </cell>
        </row>
        <row r="8928">
          <cell r="A8928" t="str">
            <v>JP54OJBH</v>
          </cell>
          <cell r="B8928" t="str">
            <v>Katsuura Ko</v>
          </cell>
        </row>
        <row r="8929">
          <cell r="A8929" t="str">
            <v>JP54OT32</v>
          </cell>
          <cell r="B8929" t="str">
            <v>Uppurui Wan 1</v>
          </cell>
        </row>
        <row r="8930">
          <cell r="A8930" t="str">
            <v>JP54OT33</v>
          </cell>
          <cell r="B8930" t="str">
            <v>Uppurui Wan 2</v>
          </cell>
        </row>
        <row r="8931">
          <cell r="A8931" t="str">
            <v>JP54OT34</v>
          </cell>
          <cell r="B8931" t="str">
            <v>Matsue Ko and Yasugi Ko 1</v>
          </cell>
        </row>
        <row r="8932">
          <cell r="A8932" t="str">
            <v>JP54OT35</v>
          </cell>
          <cell r="B8932" t="str">
            <v>Yonago Ko and Yasugi Ko 2</v>
          </cell>
        </row>
        <row r="8933">
          <cell r="A8933" t="str">
            <v>JP54OT3D</v>
          </cell>
          <cell r="B8933" t="str">
            <v>Maizuru Ko 1</v>
          </cell>
        </row>
        <row r="8934">
          <cell r="A8934" t="str">
            <v>JP54OT3E</v>
          </cell>
          <cell r="B8934" t="str">
            <v>Obama Ko 1</v>
          </cell>
        </row>
        <row r="8935">
          <cell r="A8935" t="str">
            <v>JP54OT3T</v>
          </cell>
          <cell r="B8935" t="str">
            <v>Shonan Ko</v>
          </cell>
        </row>
        <row r="8936">
          <cell r="A8936" t="str">
            <v>JP54OT3U</v>
          </cell>
          <cell r="B8936" t="str">
            <v>Keihin Ko Yokohama</v>
          </cell>
        </row>
        <row r="8937">
          <cell r="A8937" t="str">
            <v>JP54OT3V</v>
          </cell>
          <cell r="B8937" t="str">
            <v>Kisarazu Ko and Chiba Ko</v>
          </cell>
        </row>
        <row r="8938">
          <cell r="A8938" t="str">
            <v>JP54OT40</v>
          </cell>
          <cell r="B8938" t="str">
            <v>Chiba Ko 1</v>
          </cell>
        </row>
        <row r="8939">
          <cell r="A8939" t="str">
            <v>JP54OT41</v>
          </cell>
          <cell r="B8939" t="str">
            <v>Ohara Gyoko</v>
          </cell>
        </row>
        <row r="8940">
          <cell r="A8940" t="str">
            <v>JP54P6RJ</v>
          </cell>
          <cell r="B8940" t="str">
            <v>Etomo Ko</v>
          </cell>
        </row>
        <row r="8941">
          <cell r="A8941" t="str">
            <v>JP54P6RK</v>
          </cell>
          <cell r="B8941" t="str">
            <v>Sakai Ko 1</v>
          </cell>
        </row>
        <row r="8942">
          <cell r="A8942" t="str">
            <v>JP54P6RL</v>
          </cell>
          <cell r="B8942" t="str">
            <v>Sakai Ko 2</v>
          </cell>
        </row>
        <row r="8943">
          <cell r="A8943" t="str">
            <v>JP54P6RM</v>
          </cell>
          <cell r="B8943" t="str">
            <v>Akasaki Ko</v>
          </cell>
        </row>
        <row r="8944">
          <cell r="A8944" t="str">
            <v>JP54P6RO</v>
          </cell>
          <cell r="B8944" t="str">
            <v>Tottori Ko</v>
          </cell>
        </row>
        <row r="8945">
          <cell r="A8945" t="str">
            <v>JP54P6RP</v>
          </cell>
          <cell r="B8945" t="str">
            <v>Tajiri Ko</v>
          </cell>
        </row>
        <row r="8946">
          <cell r="A8946" t="str">
            <v>JP54P6RQ</v>
          </cell>
          <cell r="B8946" t="str">
            <v>Kasumi Ko and Shibayama Ko</v>
          </cell>
        </row>
        <row r="8947">
          <cell r="A8947" t="str">
            <v>JP54P6RR</v>
          </cell>
          <cell r="B8947" t="str">
            <v>Tsuiyama Ko</v>
          </cell>
        </row>
        <row r="8948">
          <cell r="A8948" t="str">
            <v>JP54P6RS</v>
          </cell>
          <cell r="B8948" t="str">
            <v>Miyazu Wan</v>
          </cell>
        </row>
        <row r="8949">
          <cell r="A8949" t="str">
            <v>JP54P6RT</v>
          </cell>
          <cell r="B8949" t="str">
            <v>Maizuru Ko 2</v>
          </cell>
        </row>
        <row r="8950">
          <cell r="A8950" t="str">
            <v>JP54P6RU</v>
          </cell>
          <cell r="B8950" t="str">
            <v>Obama Ko 2</v>
          </cell>
        </row>
        <row r="8951">
          <cell r="A8951" t="str">
            <v>JP54P6S0</v>
          </cell>
          <cell r="B8951" t="str">
            <v>Tsuruga Ko</v>
          </cell>
        </row>
        <row r="8952">
          <cell r="A8952" t="str">
            <v>JP54P6SE</v>
          </cell>
          <cell r="B8952" t="str">
            <v>Keihin Ko Tokyo</v>
          </cell>
        </row>
        <row r="8953">
          <cell r="A8953" t="str">
            <v>JP54P6SF</v>
          </cell>
          <cell r="B8953" t="str">
            <v>Keihin Ko Tokyo and Chiba Ko</v>
          </cell>
        </row>
        <row r="8954">
          <cell r="A8954" t="str">
            <v>JP54P6SG</v>
          </cell>
          <cell r="B8954" t="str">
            <v>Chiba Ko 2</v>
          </cell>
        </row>
        <row r="8955">
          <cell r="A8955" t="str">
            <v>JP54P6SJ</v>
          </cell>
          <cell r="B8955" t="str">
            <v>Keihin Ko Tokyo and Chiba Ko</v>
          </cell>
        </row>
        <row r="8956">
          <cell r="A8956" t="str">
            <v>JP54PGKF</v>
          </cell>
          <cell r="B8956" t="str">
            <v>Not Specified</v>
          </cell>
        </row>
        <row r="8957">
          <cell r="A8957" t="str">
            <v>JP54PGL2</v>
          </cell>
          <cell r="B8957" t="str">
            <v>Kashima Ko</v>
          </cell>
        </row>
        <row r="8958">
          <cell r="A8958" t="str">
            <v>JP54PGL3</v>
          </cell>
          <cell r="B8958" t="str">
            <v>Choshi Ko</v>
          </cell>
        </row>
        <row r="8959">
          <cell r="A8959" t="str">
            <v>JP54PQCJ</v>
          </cell>
          <cell r="B8959" t="str">
            <v>Urago Ko 1</v>
          </cell>
        </row>
        <row r="8960">
          <cell r="A8960" t="str">
            <v>JP54PQCK</v>
          </cell>
          <cell r="B8960" t="str">
            <v>Urago Ko 2</v>
          </cell>
        </row>
        <row r="8961">
          <cell r="A8961" t="str">
            <v>JP54PQCL</v>
          </cell>
          <cell r="B8961" t="str">
            <v>Oki Shoto Saigo Ko</v>
          </cell>
        </row>
        <row r="8962">
          <cell r="A8962" t="str">
            <v>JP54PQD0</v>
          </cell>
          <cell r="B8962" t="str">
            <v>Fukui Ko</v>
          </cell>
        </row>
        <row r="8963">
          <cell r="A8963" t="str">
            <v>JP54Q45H</v>
          </cell>
          <cell r="B8963" t="str">
            <v>Hashitate Gyoko</v>
          </cell>
        </row>
        <row r="8964">
          <cell r="A8964" t="str">
            <v>JP54Q462</v>
          </cell>
          <cell r="B8964" t="str">
            <v>Hitachinaka Nakaminato Oarai Ko</v>
          </cell>
        </row>
        <row r="8965">
          <cell r="A8965" t="str">
            <v>JP54QDU2</v>
          </cell>
          <cell r="B8965" t="str">
            <v>Kanazawa Ko</v>
          </cell>
        </row>
        <row r="8966">
          <cell r="A8966" t="str">
            <v>JP54QDU4</v>
          </cell>
          <cell r="B8966" t="str">
            <v>Fushiki Toyama Ko 1</v>
          </cell>
        </row>
        <row r="8967">
          <cell r="A8967" t="str">
            <v>JP54QDUI</v>
          </cell>
          <cell r="B8967" t="str">
            <v>Hitachi Ko</v>
          </cell>
        </row>
        <row r="8968">
          <cell r="A8968" t="str">
            <v>JP54QNMI</v>
          </cell>
          <cell r="B8968" t="str">
            <v>Approaches To Taki Ko 1</v>
          </cell>
        </row>
        <row r="8969">
          <cell r="A8969" t="str">
            <v>JP54QNMJ</v>
          </cell>
          <cell r="B8969" t="str">
            <v>Approaches To Taki Ko 2</v>
          </cell>
        </row>
        <row r="8970">
          <cell r="A8970" t="str">
            <v>JP54QNMK</v>
          </cell>
          <cell r="B8970" t="str">
            <v>Fushiki Toyama Ko 2</v>
          </cell>
        </row>
        <row r="8971">
          <cell r="A8971" t="str">
            <v>JP54QNML</v>
          </cell>
          <cell r="B8971" t="str">
            <v>Uozu Ko</v>
          </cell>
        </row>
        <row r="8972">
          <cell r="A8972" t="str">
            <v>JP54QNN3</v>
          </cell>
          <cell r="B8972" t="str">
            <v>Onahama Ko</v>
          </cell>
        </row>
        <row r="8973">
          <cell r="A8973" t="str">
            <v>JP54R1F2</v>
          </cell>
          <cell r="B8973" t="str">
            <v>Fukura Ko to Togi Gyoko</v>
          </cell>
        </row>
        <row r="8974">
          <cell r="A8974" t="str">
            <v>JP54R1F3</v>
          </cell>
          <cell r="B8974" t="str">
            <v>Nanao Ko 1</v>
          </cell>
        </row>
        <row r="8975">
          <cell r="A8975" t="str">
            <v>JP54R1F4</v>
          </cell>
          <cell r="B8975" t="str">
            <v>Nanao Ko 2</v>
          </cell>
        </row>
        <row r="8976">
          <cell r="A8976" t="str">
            <v>JP54R1F7</v>
          </cell>
          <cell r="B8976" t="str">
            <v>Himekawa Ko</v>
          </cell>
        </row>
        <row r="8977">
          <cell r="A8977" t="str">
            <v>JP54R1F8</v>
          </cell>
          <cell r="B8977" t="str">
            <v>Naoetsu Ko 1</v>
          </cell>
        </row>
        <row r="8978">
          <cell r="A8978" t="str">
            <v>JP54R1F9</v>
          </cell>
          <cell r="B8978" t="str">
            <v>Naoetsu Ko 2</v>
          </cell>
        </row>
        <row r="8979">
          <cell r="A8979" t="str">
            <v>JP54R1FJ</v>
          </cell>
          <cell r="B8979" t="str">
            <v>Yotsukura Ko Hisanohama Ko</v>
          </cell>
        </row>
        <row r="8980">
          <cell r="A8980" t="str">
            <v>JP54R1FK</v>
          </cell>
          <cell r="B8980" t="str">
            <v>Appr Hirono Steam Power Station</v>
          </cell>
        </row>
        <row r="8981">
          <cell r="A8981" t="str">
            <v>JP54RB7J</v>
          </cell>
          <cell r="B8981" t="str">
            <v>Wajima Ko</v>
          </cell>
        </row>
        <row r="8982">
          <cell r="A8982" t="str">
            <v>JP54RB7K</v>
          </cell>
          <cell r="B8982" t="str">
            <v>Noto-Ogi Ko and Iida Wan</v>
          </cell>
        </row>
        <row r="8983">
          <cell r="A8983" t="str">
            <v>JP54RB7L</v>
          </cell>
          <cell r="B8983" t="str">
            <v>Iida Wan</v>
          </cell>
        </row>
        <row r="8984">
          <cell r="A8984" t="str">
            <v>JP54RB7O</v>
          </cell>
          <cell r="B8984" t="str">
            <v>Naoetsu Ko 3</v>
          </cell>
        </row>
        <row r="8985">
          <cell r="A8985" t="str">
            <v>JP54RB7P</v>
          </cell>
          <cell r="B8985" t="str">
            <v>Naoetsu Ko 4</v>
          </cell>
        </row>
        <row r="8986">
          <cell r="A8986" t="str">
            <v>JP54RB7Q</v>
          </cell>
          <cell r="B8986" t="str">
            <v>Kashiwazaki Ko</v>
          </cell>
        </row>
        <row r="8987">
          <cell r="A8987" t="str">
            <v>JP54RL0B</v>
          </cell>
          <cell r="B8987" t="str">
            <v>Teradomari Ko</v>
          </cell>
        </row>
        <row r="8988">
          <cell r="A8988" t="str">
            <v>JP54RL0K</v>
          </cell>
          <cell r="B8988" t="str">
            <v>Appr Haramachi Thermal Power St</v>
          </cell>
        </row>
        <row r="8989">
          <cell r="A8989" t="str">
            <v>JP54RUOJ</v>
          </cell>
          <cell r="B8989" t="str">
            <v>Hegurajima Gyoko</v>
          </cell>
        </row>
        <row r="8990">
          <cell r="A8990" t="str">
            <v>JP54RUOO</v>
          </cell>
          <cell r="B8990" t="str">
            <v>Futami Ko</v>
          </cell>
        </row>
        <row r="8991">
          <cell r="A8991" t="str">
            <v>JP54RUOP</v>
          </cell>
          <cell r="B8991" t="str">
            <v>Akadomari Ko</v>
          </cell>
        </row>
        <row r="8992">
          <cell r="A8992" t="str">
            <v>JP54RUOS</v>
          </cell>
          <cell r="B8992" t="str">
            <v>Niigata Ko 1</v>
          </cell>
        </row>
        <row r="8993">
          <cell r="A8993" t="str">
            <v>JP54RUP3</v>
          </cell>
          <cell r="B8993" t="str">
            <v>Soma Ko</v>
          </cell>
        </row>
        <row r="8994">
          <cell r="A8994" t="str">
            <v>JP54RUP4</v>
          </cell>
          <cell r="B8994" t="str">
            <v>Not Specified</v>
          </cell>
        </row>
        <row r="8995">
          <cell r="A8995" t="str">
            <v>JP54S8H9</v>
          </cell>
          <cell r="B8995" t="str">
            <v>Ryotsu Ko</v>
          </cell>
        </row>
        <row r="8996">
          <cell r="A8996" t="str">
            <v>JP54S8HC</v>
          </cell>
          <cell r="B8996" t="str">
            <v>Niigata Ko 2</v>
          </cell>
        </row>
        <row r="8997">
          <cell r="A8997" t="str">
            <v>JP54S8HD</v>
          </cell>
          <cell r="B8997" t="str">
            <v>Niigata Ko 3</v>
          </cell>
        </row>
        <row r="8998">
          <cell r="A8998" t="str">
            <v>JP54S8HK</v>
          </cell>
          <cell r="B8998" t="str">
            <v>Sendai Shiogama Ko 1</v>
          </cell>
        </row>
        <row r="8999">
          <cell r="A8999" t="str">
            <v>JP54SI9Q</v>
          </cell>
          <cell r="B8999" t="str">
            <v>Washizaki Gyoko</v>
          </cell>
        </row>
        <row r="9000">
          <cell r="A9000" t="str">
            <v>JP54SI9T</v>
          </cell>
          <cell r="B9000" t="str">
            <v>Awashima Gyoko</v>
          </cell>
        </row>
        <row r="9001">
          <cell r="A9001" t="str">
            <v>JP54SIA3</v>
          </cell>
          <cell r="B9001" t="str">
            <v>Sendai Shiogama Ko 2</v>
          </cell>
        </row>
        <row r="9002">
          <cell r="A9002" t="str">
            <v>JP54SIA4</v>
          </cell>
          <cell r="B9002" t="str">
            <v>Sendai Shiogama Ko 3</v>
          </cell>
        </row>
        <row r="9003">
          <cell r="A9003" t="str">
            <v>JP54SIA5</v>
          </cell>
          <cell r="B9003" t="str">
            <v>Ishinomaki Ko and Onagawa Ko</v>
          </cell>
        </row>
        <row r="9004">
          <cell r="A9004" t="str">
            <v>JP54SIA6</v>
          </cell>
          <cell r="B9004" t="str">
            <v>Onagawa Ko</v>
          </cell>
        </row>
        <row r="9005">
          <cell r="A9005" t="str">
            <v>JP54SS2E</v>
          </cell>
          <cell r="B9005" t="str">
            <v>Nezugaseki Ko</v>
          </cell>
        </row>
        <row r="9006">
          <cell r="A9006" t="str">
            <v>JP54T5QU</v>
          </cell>
          <cell r="B9006" t="str">
            <v>Kamo Ko</v>
          </cell>
        </row>
        <row r="9007">
          <cell r="A9007" t="str">
            <v>JP54T5QV</v>
          </cell>
          <cell r="B9007" t="str">
            <v>Sakata Ko</v>
          </cell>
        </row>
        <row r="9008">
          <cell r="A9008" t="str">
            <v>JP54T5R6</v>
          </cell>
          <cell r="B9008" t="str">
            <v>Kesennuma Ko</v>
          </cell>
        </row>
        <row r="9009">
          <cell r="A9009" t="str">
            <v>JP54T5R7</v>
          </cell>
          <cell r="B9009" t="str">
            <v>Ofunato Ko</v>
          </cell>
        </row>
        <row r="9010">
          <cell r="A9010" t="str">
            <v>JP54TFJE</v>
          </cell>
          <cell r="B9010" t="str">
            <v>Tobishima Gyoko</v>
          </cell>
        </row>
        <row r="9011">
          <cell r="A9011" t="str">
            <v>JP54TFJM</v>
          </cell>
          <cell r="B9011" t="str">
            <v>Ofunato Ko</v>
          </cell>
        </row>
        <row r="9012">
          <cell r="A9012" t="str">
            <v>JP54TFJN</v>
          </cell>
          <cell r="B9012" t="str">
            <v>Kamaishi Ko 1</v>
          </cell>
        </row>
        <row r="9013">
          <cell r="A9013" t="str">
            <v>JP54TPC7</v>
          </cell>
          <cell r="B9013" t="str">
            <v>Kamaishi Ko 2</v>
          </cell>
        </row>
        <row r="9014">
          <cell r="A9014" t="str">
            <v>JP54TPC8</v>
          </cell>
          <cell r="B9014" t="str">
            <v>Yamada Ko</v>
          </cell>
        </row>
        <row r="9015">
          <cell r="A9015" t="str">
            <v>JP54U34F</v>
          </cell>
          <cell r="B9015" t="str">
            <v>Akita Funagawa Ko 1</v>
          </cell>
        </row>
        <row r="9016">
          <cell r="A9016" t="str">
            <v>JP54U34G</v>
          </cell>
          <cell r="B9016" t="str">
            <v>Akita Funagawa Ko 2</v>
          </cell>
        </row>
        <row r="9017">
          <cell r="A9017" t="str">
            <v>JP54U34N</v>
          </cell>
          <cell r="B9017" t="str">
            <v>Miyako Ko</v>
          </cell>
        </row>
        <row r="9018">
          <cell r="A9018" t="str">
            <v>JP54UCSU</v>
          </cell>
          <cell r="B9018" t="str">
            <v>Toga Ko</v>
          </cell>
        </row>
        <row r="9019">
          <cell r="A9019" t="str">
            <v>JP54UCSV</v>
          </cell>
          <cell r="B9019" t="str">
            <v>Akita Funagawa Ko 3</v>
          </cell>
        </row>
        <row r="9020">
          <cell r="A9020" t="str">
            <v>JP54UCT0</v>
          </cell>
          <cell r="B9020" t="str">
            <v>Akita Funagawa Ko 4</v>
          </cell>
        </row>
        <row r="9021">
          <cell r="A9021" t="str">
            <v>JP54UMLF</v>
          </cell>
          <cell r="B9021" t="str">
            <v>Noshiro Ko 1</v>
          </cell>
        </row>
        <row r="9022">
          <cell r="A9022" t="str">
            <v>JP54UMLG</v>
          </cell>
          <cell r="B9022" t="str">
            <v>Noshiro Ko 2</v>
          </cell>
        </row>
        <row r="9023">
          <cell r="A9023" t="str">
            <v>JP54UMLN</v>
          </cell>
          <cell r="B9023" t="str">
            <v>Kuji Ko</v>
          </cell>
        </row>
        <row r="9024">
          <cell r="A9024" t="str">
            <v>JP54V0E7</v>
          </cell>
          <cell r="B9024" t="str">
            <v>Yagi Ko</v>
          </cell>
        </row>
        <row r="9025">
          <cell r="A9025" t="str">
            <v>JP54VA6F</v>
          </cell>
          <cell r="B9025" t="str">
            <v>Fukaura Ko</v>
          </cell>
        </row>
        <row r="9026">
          <cell r="A9026" t="str">
            <v>JP54VA6L</v>
          </cell>
          <cell r="B9026" t="str">
            <v>Hachinohe Ko 1</v>
          </cell>
        </row>
        <row r="9027">
          <cell r="A9027" t="str">
            <v>JP54VA6M</v>
          </cell>
          <cell r="B9027" t="str">
            <v>Hachinohe Ko 2</v>
          </cell>
        </row>
        <row r="9028">
          <cell r="A9028" t="str">
            <v>JP54VJV0</v>
          </cell>
          <cell r="B9028" t="str">
            <v>Ajigasawa Ko</v>
          </cell>
        </row>
        <row r="9029">
          <cell r="A9029" t="str">
            <v>JP54VJV2</v>
          </cell>
          <cell r="B9029" t="str">
            <v>Aomori Ko 1</v>
          </cell>
        </row>
        <row r="9030">
          <cell r="A9030" t="str">
            <v>JP54VJV3</v>
          </cell>
          <cell r="B9030" t="str">
            <v>Aomori Ko 2</v>
          </cell>
        </row>
        <row r="9031">
          <cell r="A9031" t="str">
            <v>JP54VJV4</v>
          </cell>
          <cell r="B9031" t="str">
            <v>Noheji Ko</v>
          </cell>
        </row>
        <row r="9032">
          <cell r="A9032" t="str">
            <v>JP54VJV5</v>
          </cell>
          <cell r="B9032" t="str">
            <v>Mutsu-Ogawara Ko</v>
          </cell>
        </row>
        <row r="9033">
          <cell r="A9033" t="str">
            <v>JP54VTNH</v>
          </cell>
          <cell r="B9033" t="str">
            <v>Minmaya Ko</v>
          </cell>
        </row>
        <row r="9034">
          <cell r="A9034" t="str">
            <v>JP54VTNK</v>
          </cell>
          <cell r="B9034" t="str">
            <v>Ominato Ko 1</v>
          </cell>
        </row>
        <row r="9035">
          <cell r="A9035" t="str">
            <v>JP54VTNL</v>
          </cell>
          <cell r="B9035" t="str">
            <v>Shiranuka Gyoko</v>
          </cell>
        </row>
        <row r="9036">
          <cell r="A9036" t="str">
            <v>JP5507G0</v>
          </cell>
          <cell r="B9036" t="str">
            <v>Matsumae Ko</v>
          </cell>
        </row>
        <row r="9037">
          <cell r="A9037" t="str">
            <v>JP5507G3</v>
          </cell>
          <cell r="B9037" t="str">
            <v>Sai Ko</v>
          </cell>
        </row>
        <row r="9038">
          <cell r="A9038" t="str">
            <v>JP5507G4</v>
          </cell>
          <cell r="B9038" t="str">
            <v>Ominato Ko 2</v>
          </cell>
        </row>
        <row r="9039">
          <cell r="A9039" t="str">
            <v>JP5507G5</v>
          </cell>
          <cell r="B9039" t="str">
            <v>Shiriyamisaki Ko</v>
          </cell>
        </row>
        <row r="9040">
          <cell r="A9040" t="str">
            <v>JP550H8I</v>
          </cell>
          <cell r="B9040" t="str">
            <v>Hakodate Ko 1</v>
          </cell>
        </row>
        <row r="9041">
          <cell r="A9041" t="str">
            <v>JP550H8J</v>
          </cell>
          <cell r="B9041" t="str">
            <v>Oma Ko</v>
          </cell>
        </row>
        <row r="9042">
          <cell r="A9042" t="str">
            <v>JP550R10</v>
          </cell>
          <cell r="B9042" t="str">
            <v>Esashi Ko</v>
          </cell>
        </row>
        <row r="9043">
          <cell r="A9043" t="str">
            <v>JP550R12</v>
          </cell>
          <cell r="B9043" t="str">
            <v>Hakodate Ko 2</v>
          </cell>
        </row>
        <row r="9044">
          <cell r="A9044" t="str">
            <v>JP5514PD</v>
          </cell>
          <cell r="B9044" t="str">
            <v>Aonae Ko</v>
          </cell>
        </row>
        <row r="9045">
          <cell r="A9045" t="str">
            <v>JP5514PE</v>
          </cell>
          <cell r="B9045" t="str">
            <v>Okushiri Ko</v>
          </cell>
        </row>
        <row r="9046">
          <cell r="A9046" t="str">
            <v>JP5514PI</v>
          </cell>
          <cell r="B9046" t="str">
            <v>Uchiura Wan Mori Ko</v>
          </cell>
        </row>
        <row r="9047">
          <cell r="A9047" t="str">
            <v>JP5514PQ</v>
          </cell>
          <cell r="B9047" t="str">
            <v>Urakawa Ko and Mitsuishi Gyoko</v>
          </cell>
        </row>
        <row r="9048">
          <cell r="A9048" t="str">
            <v>JP5514PR</v>
          </cell>
          <cell r="B9048" t="str">
            <v>Urakawa Ko</v>
          </cell>
        </row>
        <row r="9049">
          <cell r="A9049" t="str">
            <v>JP5514PS</v>
          </cell>
          <cell r="B9049" t="str">
            <v>Erimo Ko</v>
          </cell>
        </row>
        <row r="9050">
          <cell r="A9050" t="str">
            <v>JP551EHV</v>
          </cell>
          <cell r="B9050" t="str">
            <v>Setana Ko</v>
          </cell>
        </row>
        <row r="9051">
          <cell r="A9051" t="str">
            <v>JP551EI3</v>
          </cell>
          <cell r="B9051" t="str">
            <v>Muroran Ko 1</v>
          </cell>
        </row>
        <row r="9052">
          <cell r="A9052" t="str">
            <v>JP551EI4</v>
          </cell>
          <cell r="B9052" t="str">
            <v>Muroran Ko 2</v>
          </cell>
        </row>
        <row r="9053">
          <cell r="A9053" t="str">
            <v>JP551EIA</v>
          </cell>
          <cell r="B9053" t="str">
            <v>Mitsuishi Gyoko 2</v>
          </cell>
        </row>
        <row r="9054">
          <cell r="A9054" t="str">
            <v>JP551EID</v>
          </cell>
          <cell r="B9054" t="str">
            <v>Tokachi Ko</v>
          </cell>
        </row>
        <row r="9055">
          <cell r="A9055" t="str">
            <v>JP551OAL</v>
          </cell>
          <cell r="B9055" t="str">
            <v>Shiraoi Ko</v>
          </cell>
        </row>
        <row r="9056">
          <cell r="A9056" t="str">
            <v>JP551OAM</v>
          </cell>
          <cell r="B9056" t="str">
            <v>Tomakomai Ko 1</v>
          </cell>
        </row>
        <row r="9057">
          <cell r="A9057" t="str">
            <v>JP551OAN</v>
          </cell>
          <cell r="B9057" t="str">
            <v>Tomakomai Ko 2</v>
          </cell>
        </row>
        <row r="9058">
          <cell r="A9058" t="str">
            <v>JP552230</v>
          </cell>
          <cell r="B9058" t="str">
            <v>Suttu Ko</v>
          </cell>
        </row>
        <row r="9059">
          <cell r="A9059" t="str">
            <v>JP552232</v>
          </cell>
          <cell r="B9059" t="str">
            <v>Iwanai Ko 1</v>
          </cell>
        </row>
        <row r="9060">
          <cell r="A9060" t="str">
            <v>JP55223H</v>
          </cell>
          <cell r="B9060" t="str">
            <v>Kushiro Ko 1</v>
          </cell>
        </row>
        <row r="9061">
          <cell r="A9061" t="str">
            <v>JP552BRI</v>
          </cell>
          <cell r="B9061" t="str">
            <v>Iwanai Ko 2</v>
          </cell>
        </row>
        <row r="9062">
          <cell r="A9062" t="str">
            <v>JP552BRJ</v>
          </cell>
          <cell r="B9062" t="str">
            <v>Otaru Ko 1</v>
          </cell>
        </row>
        <row r="9063">
          <cell r="A9063" t="str">
            <v>JP552BRK</v>
          </cell>
          <cell r="B9063" t="str">
            <v>Otaru Ko 2</v>
          </cell>
        </row>
        <row r="9064">
          <cell r="A9064" t="str">
            <v>JP552BRL</v>
          </cell>
          <cell r="B9064" t="str">
            <v>Ishikariwan Ko</v>
          </cell>
        </row>
        <row r="9065">
          <cell r="A9065" t="str">
            <v>JP552BS1</v>
          </cell>
          <cell r="B9065" t="str">
            <v>Kushiro Ko 2</v>
          </cell>
        </row>
        <row r="9066">
          <cell r="A9066" t="str">
            <v>JP552BS3</v>
          </cell>
          <cell r="B9066" t="str">
            <v>Akkeshi Ko</v>
          </cell>
        </row>
        <row r="9067">
          <cell r="A9067" t="str">
            <v>JP552BS4</v>
          </cell>
          <cell r="B9067" t="str">
            <v>Kiritappu Ko</v>
          </cell>
        </row>
        <row r="9068">
          <cell r="A9068" t="str">
            <v>JP552BS6</v>
          </cell>
          <cell r="B9068" t="str">
            <v>Ochiishi Gyoko</v>
          </cell>
        </row>
        <row r="9069">
          <cell r="A9069" t="str">
            <v>JP552LK3</v>
          </cell>
          <cell r="B9069" t="str">
            <v>Otaru Ko 3</v>
          </cell>
        </row>
        <row r="9070">
          <cell r="A9070" t="str">
            <v>JP552LK4</v>
          </cell>
          <cell r="B9070" t="str">
            <v>Otaru Ko 4</v>
          </cell>
        </row>
        <row r="9071">
          <cell r="A9071" t="str">
            <v>JP552LKM</v>
          </cell>
          <cell r="B9071" t="str">
            <v>Nemuro Ko and Hanasaki Ko</v>
          </cell>
        </row>
        <row r="9072">
          <cell r="A9072" t="str">
            <v>JP553956</v>
          </cell>
          <cell r="B9072" t="str">
            <v>Rumoi Ko</v>
          </cell>
        </row>
        <row r="9073">
          <cell r="A9073" t="str">
            <v>JP553IU1</v>
          </cell>
          <cell r="B9073" t="str">
            <v>Abashiri Ko</v>
          </cell>
        </row>
        <row r="9074">
          <cell r="A9074" t="str">
            <v>JP553IU4</v>
          </cell>
          <cell r="B9074" t="str">
            <v>Rausu Ko</v>
          </cell>
        </row>
        <row r="9075">
          <cell r="A9075" t="str">
            <v>JP553SM5</v>
          </cell>
          <cell r="B9075" t="str">
            <v>Teuri Ko</v>
          </cell>
        </row>
        <row r="9076">
          <cell r="A9076" t="str">
            <v>JP553SM6</v>
          </cell>
          <cell r="B9076" t="str">
            <v>Haboro Ko</v>
          </cell>
        </row>
        <row r="9077">
          <cell r="A9077" t="str">
            <v>JP553SMD</v>
          </cell>
          <cell r="B9077" t="str">
            <v>Monbetsu Ko</v>
          </cell>
        </row>
        <row r="9078">
          <cell r="A9078" t="str">
            <v>JP554G76</v>
          </cell>
          <cell r="B9078" t="str">
            <v>Teshio Ko</v>
          </cell>
        </row>
        <row r="9079">
          <cell r="A9079" t="str">
            <v>JP554G7A</v>
          </cell>
          <cell r="B9079" t="str">
            <v>Esashi Ko</v>
          </cell>
        </row>
        <row r="9080">
          <cell r="A9080" t="str">
            <v>JP554PVK</v>
          </cell>
          <cell r="B9080" t="str">
            <v>Oshidomari Ko 1</v>
          </cell>
        </row>
        <row r="9081">
          <cell r="A9081" t="str">
            <v>JP554PVL</v>
          </cell>
          <cell r="B9081" t="str">
            <v>Oshidomari Ko 2</v>
          </cell>
        </row>
        <row r="9082">
          <cell r="A9082" t="str">
            <v>JP5553O4</v>
          </cell>
          <cell r="B9082" t="str">
            <v>Kafuka Ko</v>
          </cell>
        </row>
        <row r="9083">
          <cell r="A9083" t="str">
            <v>JP5553O6</v>
          </cell>
          <cell r="B9083" t="str">
            <v>Wakkanai Ko</v>
          </cell>
        </row>
        <row r="9084">
          <cell r="A9084" t="str">
            <v>KR1A0000</v>
          </cell>
          <cell r="B9084" t="str">
            <v>Korea to Taiwan</v>
          </cell>
        </row>
        <row r="9085">
          <cell r="A9085" t="str">
            <v>KR1B0000</v>
          </cell>
          <cell r="B9085" t="str">
            <v>Republic of Korea</v>
          </cell>
        </row>
        <row r="9086">
          <cell r="A9086" t="str">
            <v>KR1C0000</v>
          </cell>
          <cell r="B9086" t="str">
            <v>East Sea and Yellow Sea</v>
          </cell>
        </row>
        <row r="9087">
          <cell r="A9087" t="str">
            <v>KR1D0000</v>
          </cell>
          <cell r="B9087" t="str">
            <v>Korea to Australia</v>
          </cell>
        </row>
        <row r="9088">
          <cell r="A9088" t="str">
            <v>KR1E0000</v>
          </cell>
          <cell r="B9088" t="str">
            <v>Nagasaki To Xiamen</v>
          </cell>
        </row>
        <row r="9089">
          <cell r="A9089" t="str">
            <v>KR1EN000</v>
          </cell>
          <cell r="B9089" t="str">
            <v>East Sea and Yellow Sea</v>
          </cell>
        </row>
        <row r="9090">
          <cell r="A9090" t="str">
            <v>KR1ES000</v>
          </cell>
          <cell r="B9090" t="str">
            <v>Korea to Australia</v>
          </cell>
        </row>
        <row r="9091">
          <cell r="A9091" t="str">
            <v>KR1F0000</v>
          </cell>
          <cell r="B9091" t="str">
            <v>Republic of Korea</v>
          </cell>
        </row>
        <row r="9092">
          <cell r="A9092" t="str">
            <v>KR1G0000</v>
          </cell>
          <cell r="B9092" t="str">
            <v>Republic of Korea</v>
          </cell>
        </row>
        <row r="9093">
          <cell r="A9093" t="str">
            <v>KR1H0000</v>
          </cell>
          <cell r="B9093" t="str">
            <v>Korea to Taiwan</v>
          </cell>
        </row>
        <row r="9094">
          <cell r="A9094" t="str">
            <v>KR1I0000</v>
          </cell>
          <cell r="B9094" t="str">
            <v>Nagasaki To Xiamen</v>
          </cell>
        </row>
        <row r="9095">
          <cell r="A9095" t="str">
            <v>KR1J0000</v>
          </cell>
          <cell r="B9095" t="str">
            <v>Republic of Korea</v>
          </cell>
        </row>
        <row r="9096">
          <cell r="A9096" t="str">
            <v>KR1K0000</v>
          </cell>
          <cell r="B9096" t="str">
            <v>Republic of Korea</v>
          </cell>
        </row>
        <row r="9097">
          <cell r="A9097" t="str">
            <v>KR1L0000</v>
          </cell>
          <cell r="B9097" t="str">
            <v>Adjacent Seas of Korea</v>
          </cell>
        </row>
        <row r="9098">
          <cell r="A9098" t="str">
            <v>KR1M0000</v>
          </cell>
          <cell r="B9098" t="str">
            <v>South China Sea</v>
          </cell>
        </row>
        <row r="9099">
          <cell r="A9099" t="str">
            <v>KR1N0000</v>
          </cell>
          <cell r="B9099" t="str">
            <v>South China Sea</v>
          </cell>
        </row>
        <row r="9100">
          <cell r="A9100" t="str">
            <v>KR1O0000</v>
          </cell>
          <cell r="B9100" t="str">
            <v>Adjacent Seas of Korea</v>
          </cell>
        </row>
        <row r="9101">
          <cell r="A9101" t="str">
            <v>KR1P0000</v>
          </cell>
          <cell r="B9101" t="str">
            <v>Korea to Taiwan</v>
          </cell>
        </row>
        <row r="9102">
          <cell r="A9102" t="str">
            <v>KR1SE000</v>
          </cell>
          <cell r="B9102" t="str">
            <v>Philippine I to Bismarck Arch</v>
          </cell>
        </row>
        <row r="9103">
          <cell r="A9103" t="str">
            <v>KR1SW000</v>
          </cell>
          <cell r="B9103" t="str">
            <v>Philippine I to Bismarck Arch</v>
          </cell>
        </row>
        <row r="9104">
          <cell r="A9104" t="str">
            <v>KR1WS000</v>
          </cell>
          <cell r="B9104" t="str">
            <v>South China Sea</v>
          </cell>
        </row>
        <row r="9105">
          <cell r="A9105" t="str">
            <v>KR2C3000</v>
          </cell>
          <cell r="B9105" t="str">
            <v>North Part of Korea East Coast</v>
          </cell>
        </row>
        <row r="9106">
          <cell r="A9106" t="str">
            <v>KR2C4000</v>
          </cell>
          <cell r="B9106" t="str">
            <v>North Part of Korea East Coast</v>
          </cell>
        </row>
        <row r="9107">
          <cell r="A9107" t="str">
            <v>KR2F1000</v>
          </cell>
          <cell r="B9107" t="str">
            <v>Korea to West Coast</v>
          </cell>
        </row>
        <row r="9108">
          <cell r="A9108" t="str">
            <v>KR2F2000</v>
          </cell>
          <cell r="B9108" t="str">
            <v>Korea East Coast</v>
          </cell>
        </row>
        <row r="9109">
          <cell r="A9109" t="str">
            <v>KR2F3000</v>
          </cell>
          <cell r="B9109" t="str">
            <v>Korea to West Coast</v>
          </cell>
        </row>
        <row r="9110">
          <cell r="A9110" t="str">
            <v>KR2F4000</v>
          </cell>
          <cell r="B9110" t="str">
            <v>South Coast of Korea and Appr</v>
          </cell>
        </row>
        <row r="9111">
          <cell r="A9111" t="str">
            <v>KR2G1000</v>
          </cell>
          <cell r="B9111" t="str">
            <v>South Part of Korea East Coast</v>
          </cell>
        </row>
        <row r="9112">
          <cell r="A9112" t="str">
            <v>KR2G2000</v>
          </cell>
          <cell r="B9112" t="str">
            <v>Daehan Haehyeop and Approaches</v>
          </cell>
        </row>
        <row r="9113">
          <cell r="A9113" t="str">
            <v>KR2G3000</v>
          </cell>
          <cell r="B9113" t="str">
            <v>Daehan Haehyeop and Approaches</v>
          </cell>
        </row>
        <row r="9114">
          <cell r="A9114" t="str">
            <v>KR2G4000</v>
          </cell>
          <cell r="B9114" t="str">
            <v>South Part of Korea East Coast</v>
          </cell>
        </row>
        <row r="9115">
          <cell r="A9115" t="str">
            <v>KR2J2000</v>
          </cell>
          <cell r="B9115" t="str">
            <v>Southern Part of Korea</v>
          </cell>
        </row>
        <row r="9116">
          <cell r="A9116" t="str">
            <v>KR2K1000</v>
          </cell>
          <cell r="B9116" t="str">
            <v>Korea Strait to Sanmen Wan</v>
          </cell>
        </row>
        <row r="9117">
          <cell r="A9117" t="str">
            <v>KR3C3F00</v>
          </cell>
          <cell r="B9117" t="str">
            <v>Dumangang to Musudan</v>
          </cell>
        </row>
        <row r="9118">
          <cell r="A9118" t="str">
            <v>KR3C3G00</v>
          </cell>
          <cell r="B9118" t="str">
            <v>Dumangang to Musudan</v>
          </cell>
        </row>
        <row r="9119">
          <cell r="A9119" t="str">
            <v>KR3C3J00</v>
          </cell>
          <cell r="B9119" t="str">
            <v>Musudan to Mayangdo</v>
          </cell>
        </row>
        <row r="9120">
          <cell r="A9120" t="str">
            <v>KR3C3K00</v>
          </cell>
          <cell r="B9120" t="str">
            <v>Musudan to Mayangdo</v>
          </cell>
        </row>
        <row r="9121">
          <cell r="A9121" t="str">
            <v>KR3C3M00</v>
          </cell>
          <cell r="B9121" t="str">
            <v>Musudan to Mayangdo</v>
          </cell>
        </row>
        <row r="9122">
          <cell r="A9122" t="str">
            <v>KR3C3N00</v>
          </cell>
          <cell r="B9122" t="str">
            <v>Musudan to Mayangdo</v>
          </cell>
        </row>
        <row r="9123">
          <cell r="A9123" t="str">
            <v>KR3C3O00</v>
          </cell>
          <cell r="B9123" t="str">
            <v>Musudan to Mayangdo</v>
          </cell>
        </row>
        <row r="9124">
          <cell r="A9124" t="str">
            <v>KR3F2A00</v>
          </cell>
          <cell r="B9124" t="str">
            <v>Daecheong Gundo to Amnokgang</v>
          </cell>
        </row>
        <row r="9125">
          <cell r="A9125" t="str">
            <v>KR3F2B00</v>
          </cell>
          <cell r="B9125" t="str">
            <v>Daecheong Gundo to Amnokgang</v>
          </cell>
        </row>
        <row r="9126">
          <cell r="A9126" t="str">
            <v>KR3F2D00</v>
          </cell>
          <cell r="B9126" t="str">
            <v>Suwondan to Jukbyeon Hang</v>
          </cell>
        </row>
        <row r="9127">
          <cell r="A9127" t="str">
            <v>KR3F2E00</v>
          </cell>
          <cell r="B9127" t="str">
            <v>Gyeongnyeolbi Yeoldo Daecheong</v>
          </cell>
        </row>
        <row r="9128">
          <cell r="A9128" t="str">
            <v>KR3F2F00</v>
          </cell>
          <cell r="B9128" t="str">
            <v>Gyeongnyeolbi Yeoldo Daecheong</v>
          </cell>
        </row>
        <row r="9129">
          <cell r="A9129" t="str">
            <v>KR3F2H00</v>
          </cell>
          <cell r="B9129" t="str">
            <v>Suwondan to Jukbyeon Hang</v>
          </cell>
        </row>
        <row r="9130">
          <cell r="A9130" t="str">
            <v>KR3F2I00</v>
          </cell>
          <cell r="B9130" t="str">
            <v>Gyeongnyeolbi Yeoldo Daecheong</v>
          </cell>
        </row>
        <row r="9131">
          <cell r="A9131" t="str">
            <v>KR3F2J00</v>
          </cell>
          <cell r="B9131" t="str">
            <v>Gyeongnyeolbi Yeoldo Daecheong</v>
          </cell>
        </row>
        <row r="9132">
          <cell r="A9132" t="str">
            <v>KR3F2K00</v>
          </cell>
          <cell r="B9132" t="str">
            <v>Gyeongnyeolbi Yeoldo Daecheong</v>
          </cell>
        </row>
        <row r="9133">
          <cell r="A9133" t="str">
            <v>KR3F2M00</v>
          </cell>
          <cell r="B9133" t="str">
            <v>Gyeongnyeolbi Yeoldo Daecheong</v>
          </cell>
        </row>
        <row r="9134">
          <cell r="A9134" t="str">
            <v>KR3F2N00</v>
          </cell>
          <cell r="B9134" t="str">
            <v>Daeheuksan Gundo Gyeongnyeolbi</v>
          </cell>
        </row>
        <row r="9135">
          <cell r="A9135" t="str">
            <v>KR3F2O00</v>
          </cell>
          <cell r="B9135" t="str">
            <v>Daeheuksan Gundo Gyeongnyeolbi</v>
          </cell>
        </row>
        <row r="9136">
          <cell r="A9136" t="str">
            <v>KR3F4B00</v>
          </cell>
          <cell r="B9136" t="str">
            <v>G'mundo Daeheuksan Gundo Jejudo</v>
          </cell>
        </row>
        <row r="9137">
          <cell r="A9137" t="str">
            <v>KR3F4C00</v>
          </cell>
          <cell r="B9137" t="str">
            <v>G'mundo Daeheuksan Gundo Jejudo</v>
          </cell>
        </row>
        <row r="9138">
          <cell r="A9138" t="str">
            <v>KR3F4D00</v>
          </cell>
          <cell r="B9138" t="str">
            <v>Busan Hang to Geomundo</v>
          </cell>
        </row>
        <row r="9139">
          <cell r="A9139" t="str">
            <v>KR3F4E00</v>
          </cell>
          <cell r="B9139" t="str">
            <v>G'mundo Daeheuksan Gundo Jejudo</v>
          </cell>
        </row>
        <row r="9140">
          <cell r="A9140" t="str">
            <v>KR3F4F00</v>
          </cell>
          <cell r="B9140" t="str">
            <v>Jeju Haehyeop</v>
          </cell>
        </row>
        <row r="9141">
          <cell r="A9141" t="str">
            <v>KR3F4G00</v>
          </cell>
          <cell r="B9141" t="str">
            <v>Jeju Haehyeop</v>
          </cell>
        </row>
        <row r="9142">
          <cell r="A9142" t="str">
            <v>KR3F4H00</v>
          </cell>
          <cell r="B9142" t="str">
            <v>Busan Hang to Geomundo</v>
          </cell>
        </row>
        <row r="9143">
          <cell r="A9143" t="str">
            <v>KR3F4I00</v>
          </cell>
          <cell r="B9143" t="str">
            <v>G'mundo Daeheuksan Gundo Jejudo</v>
          </cell>
        </row>
        <row r="9144">
          <cell r="A9144" t="str">
            <v>KR3F4J00</v>
          </cell>
          <cell r="B9144" t="str">
            <v>Jejudo to Goto Yeoldo</v>
          </cell>
        </row>
        <row r="9145">
          <cell r="A9145" t="str">
            <v>KR3F4K00</v>
          </cell>
          <cell r="B9145" t="str">
            <v>Jejudo</v>
          </cell>
        </row>
        <row r="9146">
          <cell r="A9146" t="str">
            <v>KR3F4L00</v>
          </cell>
          <cell r="B9146" t="str">
            <v>Jejudo to Goto Yeoldo</v>
          </cell>
        </row>
        <row r="9147">
          <cell r="A9147" t="str">
            <v>KR3F4M00</v>
          </cell>
          <cell r="B9147" t="str">
            <v>Title Not Specified</v>
          </cell>
        </row>
        <row r="9148">
          <cell r="A9148" t="str">
            <v>KR3F4N00</v>
          </cell>
          <cell r="B9148" t="str">
            <v>Jejudo to Goto Yeoldo</v>
          </cell>
        </row>
        <row r="9149">
          <cell r="A9149" t="str">
            <v>KR3F4O00</v>
          </cell>
          <cell r="B9149" t="str">
            <v>Jejudo</v>
          </cell>
        </row>
        <row r="9150">
          <cell r="A9150" t="str">
            <v>KR3F4P00</v>
          </cell>
          <cell r="B9150" t="str">
            <v>Jejudo to Goto Yeoldo</v>
          </cell>
        </row>
        <row r="9151">
          <cell r="A9151" t="str">
            <v>KR3G1A00</v>
          </cell>
          <cell r="B9151" t="str">
            <v>Suwondan to Jukbyeon Hang</v>
          </cell>
        </row>
        <row r="9152">
          <cell r="A9152" t="str">
            <v>KR3G1B00</v>
          </cell>
          <cell r="B9152" t="str">
            <v>Suwondan to Jukbyeon Hang</v>
          </cell>
        </row>
        <row r="9153">
          <cell r="A9153" t="str">
            <v>KR3G1C00</v>
          </cell>
          <cell r="B9153" t="str">
            <v>Musudan to Mayangdo</v>
          </cell>
        </row>
        <row r="9154">
          <cell r="A9154" t="str">
            <v>KR3G1E00</v>
          </cell>
          <cell r="B9154" t="str">
            <v>Suwondan to Jukbyeon Hang</v>
          </cell>
        </row>
        <row r="9155">
          <cell r="A9155" t="str">
            <v>KR3G1F00</v>
          </cell>
          <cell r="B9155" t="str">
            <v>Ulleungdo to Dokdo</v>
          </cell>
        </row>
        <row r="9156">
          <cell r="A9156" t="str">
            <v>KR3G1G00</v>
          </cell>
          <cell r="B9156" t="str">
            <v>Ulleungdo to Dokdo</v>
          </cell>
        </row>
        <row r="9157">
          <cell r="A9157" t="str">
            <v>KR3G1H00</v>
          </cell>
          <cell r="B9157" t="str">
            <v>Ulleungdo to Dokdo</v>
          </cell>
        </row>
        <row r="9158">
          <cell r="A9158" t="str">
            <v>KR3G1I00</v>
          </cell>
          <cell r="B9158" t="str">
            <v>Suwondan to Jukbyeon Hang</v>
          </cell>
        </row>
        <row r="9159">
          <cell r="A9159" t="str">
            <v>KR3G1J00</v>
          </cell>
          <cell r="B9159" t="str">
            <v>Jukbyeon Hang to Busan Hang</v>
          </cell>
        </row>
        <row r="9160">
          <cell r="A9160" t="str">
            <v>KR3G1K00</v>
          </cell>
          <cell r="B9160" t="str">
            <v>Jukbyeon Hang to Busan Hang</v>
          </cell>
        </row>
        <row r="9161">
          <cell r="A9161" t="str">
            <v>KR3G1L00</v>
          </cell>
          <cell r="B9161" t="str">
            <v>Ulleungdo to Dokdo</v>
          </cell>
        </row>
        <row r="9162">
          <cell r="A9162" t="str">
            <v>KR3G1N00</v>
          </cell>
          <cell r="B9162" t="str">
            <v>Jukbyeon Hang to Busan Hang</v>
          </cell>
        </row>
        <row r="9163">
          <cell r="A9163" t="str">
            <v>KR3G1O00</v>
          </cell>
          <cell r="B9163" t="str">
            <v>Jukbyeon Hang to Busan Hang</v>
          </cell>
        </row>
        <row r="9164">
          <cell r="A9164" t="str">
            <v>KR3G1P00</v>
          </cell>
          <cell r="B9164" t="str">
            <v>Ulleungdo to Dokdo</v>
          </cell>
        </row>
        <row r="9165">
          <cell r="A9165" t="str">
            <v>KR3G2E00</v>
          </cell>
          <cell r="B9165" t="str">
            <v>Ulleungdo to Dokdo</v>
          </cell>
        </row>
        <row r="9166">
          <cell r="A9166" t="str">
            <v>KR3G2I00</v>
          </cell>
          <cell r="B9166" t="str">
            <v>Ulleungdo to Dokdo</v>
          </cell>
        </row>
        <row r="9167">
          <cell r="A9167" t="str">
            <v>KR3G2M00</v>
          </cell>
          <cell r="B9167" t="str">
            <v>Ulleungdo to Dokdo</v>
          </cell>
        </row>
        <row r="9168">
          <cell r="A9168" t="str">
            <v>KR3G3A00</v>
          </cell>
          <cell r="B9168" t="str">
            <v>Jukbyeon Hang to Busan Hang</v>
          </cell>
        </row>
        <row r="9169">
          <cell r="A9169" t="str">
            <v>KR3G3B00</v>
          </cell>
          <cell r="B9169" t="str">
            <v>Busan Hang to Geomundo</v>
          </cell>
        </row>
        <row r="9170">
          <cell r="A9170" t="str">
            <v>KR3G3C00</v>
          </cell>
          <cell r="B9170" t="str">
            <v>Busan Hang to Kanmon Haehyeop</v>
          </cell>
        </row>
        <row r="9171">
          <cell r="A9171" t="str">
            <v>KR3G3E00</v>
          </cell>
          <cell r="B9171" t="str">
            <v>Busan Hang to Geomundo</v>
          </cell>
        </row>
        <row r="9172">
          <cell r="A9172" t="str">
            <v>KR3G3F00</v>
          </cell>
          <cell r="B9172" t="str">
            <v>Busan Hang to Kanmon Haehyeop</v>
          </cell>
        </row>
        <row r="9173">
          <cell r="A9173" t="str">
            <v>KR3G3I00</v>
          </cell>
          <cell r="B9173" t="str">
            <v>Jejudo to Goto Yeoldo</v>
          </cell>
        </row>
        <row r="9174">
          <cell r="A9174" t="str">
            <v>KR4F2E30</v>
          </cell>
          <cell r="B9174" t="str">
            <v>Daecheong Gundo</v>
          </cell>
        </row>
        <row r="9175">
          <cell r="A9175" t="str">
            <v>KR4F2E40</v>
          </cell>
          <cell r="B9175" t="str">
            <v>Approaches to Baengnyeongdo</v>
          </cell>
        </row>
        <row r="9176">
          <cell r="A9176" t="str">
            <v>KR4F2I20</v>
          </cell>
          <cell r="B9176" t="str">
            <v>Guwolpogap to Yukdo</v>
          </cell>
        </row>
        <row r="9177">
          <cell r="A9177" t="str">
            <v>KR4F2J10</v>
          </cell>
          <cell r="B9177" t="str">
            <v>Plans on the West Coast Korea</v>
          </cell>
        </row>
        <row r="9178">
          <cell r="A9178" t="str">
            <v>KR4F2J20</v>
          </cell>
          <cell r="B9178" t="str">
            <v>Approaches to Deokjeokdo</v>
          </cell>
        </row>
        <row r="9179">
          <cell r="A9179" t="str">
            <v>KR4F2J40</v>
          </cell>
          <cell r="B9179" t="str">
            <v>Gyeongnyeolbi Yeoldo to Ando</v>
          </cell>
        </row>
        <row r="9180">
          <cell r="A9180" t="str">
            <v>KR4F2K10</v>
          </cell>
          <cell r="B9180" t="str">
            <v>Ando to Incheon Hang</v>
          </cell>
        </row>
        <row r="9181">
          <cell r="A9181" t="str">
            <v>KR4F2K20</v>
          </cell>
          <cell r="B9181" t="str">
            <v>Yeongjongdo to Yongmaedo</v>
          </cell>
        </row>
        <row r="9182">
          <cell r="A9182" t="str">
            <v>KR4F2K30</v>
          </cell>
          <cell r="B9182" t="str">
            <v>Approaches to Asan Man</v>
          </cell>
        </row>
        <row r="9183">
          <cell r="A9183" t="str">
            <v>KR4F2K40</v>
          </cell>
          <cell r="B9183" t="str">
            <v>Approaches to Asan Man</v>
          </cell>
        </row>
        <row r="9184">
          <cell r="A9184" t="str">
            <v>KR4F2N20</v>
          </cell>
          <cell r="B9184" t="str">
            <v>Eocheondgo Gyeongnyeolbi Yeoldo</v>
          </cell>
        </row>
        <row r="9185">
          <cell r="A9185" t="str">
            <v>KR4F2N40</v>
          </cell>
          <cell r="B9185" t="str">
            <v>Sangwangdeungdo to Eocheongdo</v>
          </cell>
        </row>
        <row r="9186">
          <cell r="A9186" t="str">
            <v>KR4F2O10</v>
          </cell>
          <cell r="B9186" t="str">
            <v>Approaches to Cheonsu Man</v>
          </cell>
        </row>
        <row r="9187">
          <cell r="A9187" t="str">
            <v>KR4F2O20</v>
          </cell>
          <cell r="B9187" t="str">
            <v>Approaches to Cheonsu Man</v>
          </cell>
        </row>
        <row r="9188">
          <cell r="A9188" t="str">
            <v>KR4F2O30</v>
          </cell>
          <cell r="B9188" t="str">
            <v>Approaches to Gunsan Hang</v>
          </cell>
        </row>
        <row r="9189">
          <cell r="A9189" t="str">
            <v>KR4F2O40</v>
          </cell>
          <cell r="B9189" t="str">
            <v>Approaches to Biin Hang</v>
          </cell>
        </row>
        <row r="9190">
          <cell r="A9190" t="str">
            <v>KR4F4B20</v>
          </cell>
          <cell r="B9190" t="str">
            <v>Approaches Anma Gundo and Wido</v>
          </cell>
        </row>
        <row r="9191">
          <cell r="A9191" t="str">
            <v>KR4F4B40</v>
          </cell>
          <cell r="B9191" t="str">
            <v>Plans on the West Coast Korea</v>
          </cell>
        </row>
        <row r="9192">
          <cell r="A9192" t="str">
            <v>KR4F4C10</v>
          </cell>
          <cell r="B9192" t="str">
            <v>Gogunsan Gundo and Approaches</v>
          </cell>
        </row>
        <row r="9193">
          <cell r="A9193" t="str">
            <v>KR4F4C20</v>
          </cell>
          <cell r="B9193" t="str">
            <v>Gogunsan Gundo and Approaches</v>
          </cell>
        </row>
        <row r="9194">
          <cell r="A9194" t="str">
            <v>KR4F4C30</v>
          </cell>
          <cell r="B9194" t="str">
            <v>Imjado and Adjacent Islands</v>
          </cell>
        </row>
        <row r="9195">
          <cell r="A9195" t="str">
            <v>KR4F4D40</v>
          </cell>
          <cell r="B9195" t="str">
            <v>Jinji Man and Approaches</v>
          </cell>
        </row>
        <row r="9196">
          <cell r="A9196" t="str">
            <v>KR4F4F10</v>
          </cell>
          <cell r="B9196" t="str">
            <v>Daeheuksan Gundo and Hongdo</v>
          </cell>
        </row>
        <row r="9197">
          <cell r="A9197" t="str">
            <v>KR4F4F20</v>
          </cell>
          <cell r="B9197" t="str">
            <v>Dokgeo Gundo to Ui Gundo</v>
          </cell>
        </row>
        <row r="9198">
          <cell r="A9198" t="str">
            <v>KR4F4F30</v>
          </cell>
          <cell r="B9198" t="str">
            <v>Maenggol Gundo to Soheuksando</v>
          </cell>
        </row>
        <row r="9199">
          <cell r="A9199" t="str">
            <v>KR4F4F40</v>
          </cell>
          <cell r="B9199" t="str">
            <v>Jangjuk Sudo &amp; Adjacent Islands</v>
          </cell>
        </row>
        <row r="9200">
          <cell r="A9200" t="str">
            <v>KR4F4G10</v>
          </cell>
          <cell r="B9200" t="str">
            <v>Soan Gundo to Myeongnyang Sudo</v>
          </cell>
        </row>
        <row r="9201">
          <cell r="A9201" t="str">
            <v>KR4F4G20</v>
          </cell>
          <cell r="B9201" t="str">
            <v>Geogeumdo to Soan Gundo</v>
          </cell>
        </row>
        <row r="9202">
          <cell r="A9202" t="str">
            <v>KR4F4G30</v>
          </cell>
          <cell r="B9202" t="str">
            <v>Soan Gundo</v>
          </cell>
        </row>
        <row r="9203">
          <cell r="A9203" t="str">
            <v>KR4F4G40</v>
          </cell>
          <cell r="B9203" t="str">
            <v>Jangjingno and Approaches</v>
          </cell>
        </row>
        <row r="9204">
          <cell r="A9204" t="str">
            <v>KR4F4H10</v>
          </cell>
          <cell r="B9204" t="str">
            <v>Geogeum Sudo</v>
          </cell>
        </row>
        <row r="9205">
          <cell r="A9205" t="str">
            <v>KR4F4H20</v>
          </cell>
          <cell r="B9205" t="str">
            <v>Yokjido to Geumo Yeoldo</v>
          </cell>
        </row>
        <row r="9206">
          <cell r="A9206" t="str">
            <v>KR4F4H30</v>
          </cell>
          <cell r="B9206" t="str">
            <v>Sorido to Geomundo</v>
          </cell>
        </row>
        <row r="9207">
          <cell r="A9207" t="str">
            <v>KR4F4H40</v>
          </cell>
          <cell r="B9207" t="str">
            <v>Yokjido to Geumo Yeoldo</v>
          </cell>
        </row>
        <row r="9208">
          <cell r="A9208" t="str">
            <v>KR4F4J20</v>
          </cell>
          <cell r="B9208" t="str">
            <v>Chuja Gundo to Jeju Hang</v>
          </cell>
        </row>
        <row r="9209">
          <cell r="A9209" t="str">
            <v>KR4F4J40</v>
          </cell>
          <cell r="B9209" t="str">
            <v>South Western Part of Jejudo</v>
          </cell>
        </row>
        <row r="9210">
          <cell r="A9210" t="str">
            <v>KR4F4K10</v>
          </cell>
          <cell r="B9210" t="str">
            <v>Plans on the South Coast Korea</v>
          </cell>
        </row>
        <row r="9211">
          <cell r="A9211" t="str">
            <v>KR4F4K20</v>
          </cell>
          <cell r="B9211" t="str">
            <v>Seongsanpo Hang Udo and Appr</v>
          </cell>
        </row>
        <row r="9212">
          <cell r="A9212" t="str">
            <v>KR4F4K30</v>
          </cell>
          <cell r="B9212" t="str">
            <v>South Western Part of Jejudo</v>
          </cell>
        </row>
        <row r="9213">
          <cell r="A9213" t="str">
            <v>KR4F4K40</v>
          </cell>
          <cell r="B9213" t="str">
            <v>Seongsanpo Hang Udo and Appr</v>
          </cell>
        </row>
        <row r="9214">
          <cell r="A9214" t="str">
            <v>KR4F4L10</v>
          </cell>
          <cell r="B9214" t="str">
            <v>Sorido to Geomundo</v>
          </cell>
        </row>
        <row r="9215">
          <cell r="A9215" t="str">
            <v>KR4F4L20</v>
          </cell>
          <cell r="B9215" t="str">
            <v>Sorido to Geomundo</v>
          </cell>
        </row>
        <row r="9216">
          <cell r="A9216" t="str">
            <v>KR4F4L30</v>
          </cell>
          <cell r="B9216" t="str">
            <v>South Eastern Part of Jejudo</v>
          </cell>
        </row>
        <row r="9217">
          <cell r="A9217" t="str">
            <v>KR4F4N20</v>
          </cell>
          <cell r="B9217" t="str">
            <v>South Western Part of Jejudo</v>
          </cell>
        </row>
        <row r="9218">
          <cell r="A9218" t="str">
            <v>KR4F4N30</v>
          </cell>
          <cell r="B9218" t="str">
            <v>Title Not Specified</v>
          </cell>
        </row>
        <row r="9219">
          <cell r="A9219" t="str">
            <v>KR4F4O10</v>
          </cell>
          <cell r="B9219" t="str">
            <v>South Western Part of Jejudo</v>
          </cell>
        </row>
        <row r="9220">
          <cell r="A9220" t="str">
            <v>KR4F4O20</v>
          </cell>
          <cell r="B9220" t="str">
            <v>South Western Part of Jejudo</v>
          </cell>
        </row>
        <row r="9221">
          <cell r="A9221" t="str">
            <v>KR4G1E10</v>
          </cell>
          <cell r="B9221" t="str">
            <v>Plans N Part Korea E Coast No 1</v>
          </cell>
        </row>
        <row r="9222">
          <cell r="A9222" t="str">
            <v>KR4G1E20</v>
          </cell>
          <cell r="B9222" t="str">
            <v>Title Not Specified</v>
          </cell>
        </row>
        <row r="9223">
          <cell r="A9223" t="str">
            <v>KR4G1E30</v>
          </cell>
          <cell r="B9223" t="str">
            <v>Approaches to Sokcho Hang</v>
          </cell>
        </row>
        <row r="9224">
          <cell r="A9224" t="str">
            <v>KR4G1E40</v>
          </cell>
          <cell r="B9224" t="str">
            <v>Susandan to Sacheondan</v>
          </cell>
        </row>
        <row r="9225">
          <cell r="A9225" t="str">
            <v>KR4G1F10</v>
          </cell>
          <cell r="B9225" t="str">
            <v>Title Not Specified</v>
          </cell>
        </row>
        <row r="9226">
          <cell r="A9226" t="str">
            <v>KR4G1F30</v>
          </cell>
          <cell r="B9226" t="str">
            <v>Susandan to Sacheondan</v>
          </cell>
        </row>
        <row r="9227">
          <cell r="A9227" t="str">
            <v>KR4G1I20</v>
          </cell>
          <cell r="B9227" t="str">
            <v>Northern Part of Mukho Hang</v>
          </cell>
        </row>
        <row r="9228">
          <cell r="A9228" t="str">
            <v>KR4G1J10</v>
          </cell>
          <cell r="B9228" t="str">
            <v>Approaches to Samcheok Hang</v>
          </cell>
        </row>
        <row r="9229">
          <cell r="A9229" t="str">
            <v>KR4G1J20</v>
          </cell>
          <cell r="B9229" t="str">
            <v>Approaches to Samcheok Hang</v>
          </cell>
        </row>
        <row r="9230">
          <cell r="A9230" t="str">
            <v>KR4G1J30</v>
          </cell>
          <cell r="B9230" t="str">
            <v>Jukbyeon Hang to Hupo Hang</v>
          </cell>
        </row>
        <row r="9231">
          <cell r="A9231" t="str">
            <v>KR4G1J40</v>
          </cell>
          <cell r="B9231" t="str">
            <v>Approaches to Jukbyeon</v>
          </cell>
        </row>
        <row r="9232">
          <cell r="A9232" t="str">
            <v>KR4G1K20</v>
          </cell>
          <cell r="B9232" t="str">
            <v>Ulleungdo</v>
          </cell>
        </row>
        <row r="9233">
          <cell r="A9233" t="str">
            <v>KR4G1K30</v>
          </cell>
          <cell r="B9233" t="str">
            <v>Approaches to Jukbyeon</v>
          </cell>
        </row>
        <row r="9234">
          <cell r="A9234" t="str">
            <v>KR4G1K40</v>
          </cell>
          <cell r="B9234" t="str">
            <v>Ulleungdo</v>
          </cell>
        </row>
        <row r="9235">
          <cell r="A9235" t="str">
            <v>KR4G1L10</v>
          </cell>
          <cell r="B9235" t="str">
            <v>Approaches to Ulleungdo</v>
          </cell>
        </row>
        <row r="9236">
          <cell r="A9236" t="str">
            <v>KR4G1L30</v>
          </cell>
          <cell r="B9236" t="str">
            <v>Approaches to Dokdo</v>
          </cell>
        </row>
        <row r="9237">
          <cell r="A9237" t="str">
            <v>KR4G1L40</v>
          </cell>
          <cell r="B9237" t="str">
            <v>Approaches to Dokdo</v>
          </cell>
        </row>
        <row r="9238">
          <cell r="A9238" t="str">
            <v>KR4G1N10</v>
          </cell>
          <cell r="B9238" t="str">
            <v>Hupo Hang to Ganggu Hang</v>
          </cell>
        </row>
        <row r="9239">
          <cell r="A9239" t="str">
            <v>KR4G1N20</v>
          </cell>
          <cell r="B9239" t="str">
            <v>Chuksan Hang to Wolpo Man</v>
          </cell>
        </row>
        <row r="9240">
          <cell r="A9240" t="str">
            <v>KR4G1N30</v>
          </cell>
          <cell r="B9240" t="str">
            <v>Wolpo Man to Yangpo Hang</v>
          </cell>
        </row>
        <row r="9241">
          <cell r="A9241" t="str">
            <v>KR4G1N40</v>
          </cell>
          <cell r="B9241" t="str">
            <v>Approaches to Pohang Hang</v>
          </cell>
        </row>
        <row r="9242">
          <cell r="A9242" t="str">
            <v>KR4G1O10</v>
          </cell>
          <cell r="B9242" t="str">
            <v>Chuksan Hang to Wolpo Man</v>
          </cell>
        </row>
        <row r="9243">
          <cell r="A9243" t="str">
            <v>KR4G1O30</v>
          </cell>
          <cell r="B9243" t="str">
            <v>Approaches to Pohang Hang</v>
          </cell>
        </row>
        <row r="9244">
          <cell r="A9244" t="str">
            <v>KR4G2I30</v>
          </cell>
          <cell r="B9244" t="str">
            <v>Approaches to Dokdo</v>
          </cell>
        </row>
        <row r="9245">
          <cell r="A9245" t="str">
            <v>KR4G3A30</v>
          </cell>
          <cell r="B9245" t="str">
            <v>Jinhae Man and Approaches</v>
          </cell>
        </row>
        <row r="9246">
          <cell r="A9246" t="str">
            <v>KR4G3A40</v>
          </cell>
          <cell r="B9246" t="str">
            <v>Busan Hang to Gadeokdo</v>
          </cell>
        </row>
        <row r="9247">
          <cell r="A9247" t="str">
            <v>KR4G3B10</v>
          </cell>
          <cell r="B9247" t="str">
            <v>Ulsan Hang to Daebyeon Hang</v>
          </cell>
        </row>
        <row r="9248">
          <cell r="A9248" t="str">
            <v>KR4G3B20</v>
          </cell>
          <cell r="B9248" t="str">
            <v>Approaches to Ulsan Hang</v>
          </cell>
        </row>
        <row r="9249">
          <cell r="A9249" t="str">
            <v>KR4G3B30</v>
          </cell>
          <cell r="B9249" t="str">
            <v>Busan Hang to Gadeokdo</v>
          </cell>
        </row>
        <row r="9250">
          <cell r="A9250" t="str">
            <v>KR4G3B40</v>
          </cell>
          <cell r="B9250" t="str">
            <v>Approaches to Ulsan Hang</v>
          </cell>
        </row>
        <row r="9251">
          <cell r="A9251" t="str">
            <v>KR4G3C10</v>
          </cell>
          <cell r="B9251" t="str">
            <v>Approaches to Ulsan Hang</v>
          </cell>
        </row>
        <row r="9252">
          <cell r="A9252" t="str">
            <v>KR4G3C30</v>
          </cell>
          <cell r="B9252" t="str">
            <v>Approaches to Pohang Hang</v>
          </cell>
        </row>
        <row r="9253">
          <cell r="A9253" t="str">
            <v>KR4G3E10</v>
          </cell>
          <cell r="B9253" t="str">
            <v>Appr Jungnimpo Tongyeong Haeman</v>
          </cell>
        </row>
        <row r="9254">
          <cell r="A9254" t="str">
            <v>KR4G3E20</v>
          </cell>
          <cell r="B9254" t="str">
            <v>Appr Jungnimpo Tongyeong Haeman</v>
          </cell>
        </row>
        <row r="9255">
          <cell r="A9255" t="str">
            <v>KR4G3E30</v>
          </cell>
          <cell r="B9255" t="str">
            <v>Western Part of Geojedo &amp; Appr</v>
          </cell>
        </row>
        <row r="9256">
          <cell r="A9256" t="str">
            <v>KR4G3E40</v>
          </cell>
          <cell r="B9256" t="str">
            <v>Western Part of Geojedo &amp; Appr</v>
          </cell>
        </row>
        <row r="9257">
          <cell r="A9257" t="str">
            <v>KR4G3F10</v>
          </cell>
          <cell r="B9257" t="str">
            <v>Busan Hang to Gadeokdo</v>
          </cell>
        </row>
        <row r="9258">
          <cell r="A9258" t="str">
            <v>KR5F2J23</v>
          </cell>
          <cell r="B9258" t="str">
            <v>Yeonpyeongdo Hang</v>
          </cell>
        </row>
        <row r="9259">
          <cell r="A9259" t="str">
            <v>KR5F2J44</v>
          </cell>
          <cell r="B9259" t="str">
            <v>Approaches to Baegado</v>
          </cell>
        </row>
        <row r="9260">
          <cell r="A9260" t="str">
            <v>KR5F2K23</v>
          </cell>
          <cell r="B9260" t="str">
            <v>Incheon Hang</v>
          </cell>
        </row>
        <row r="9261">
          <cell r="A9261" t="str">
            <v>KR5F2K24</v>
          </cell>
          <cell r="B9261" t="str">
            <v>Title Not Specified</v>
          </cell>
        </row>
        <row r="9262">
          <cell r="A9262" t="str">
            <v>KR5F2K31</v>
          </cell>
          <cell r="B9262" t="str">
            <v>Deokjeokdo Hang Dohang Sudo</v>
          </cell>
        </row>
        <row r="9263">
          <cell r="A9263" t="str">
            <v>KR5F2K32</v>
          </cell>
          <cell r="B9263" t="str">
            <v>Ando to Incheon Hang</v>
          </cell>
        </row>
        <row r="9264">
          <cell r="A9264" t="str">
            <v>KR5F2K33</v>
          </cell>
          <cell r="B9264" t="str">
            <v>Deokjeokdo Hang Dohang Sudo</v>
          </cell>
        </row>
        <row r="9265">
          <cell r="A9265" t="str">
            <v>KR5F2K34</v>
          </cell>
          <cell r="B9265" t="str">
            <v>Daesan Hang</v>
          </cell>
        </row>
        <row r="9266">
          <cell r="A9266" t="str">
            <v>KR5F2K41</v>
          </cell>
          <cell r="B9266" t="str">
            <v>Middle Part of Incheon Hang</v>
          </cell>
        </row>
        <row r="9267">
          <cell r="A9267" t="str">
            <v>KR5F2K43</v>
          </cell>
          <cell r="B9267" t="str">
            <v>Pyeongtaek Hang</v>
          </cell>
        </row>
        <row r="9268">
          <cell r="A9268" t="str">
            <v>KR5F2K44</v>
          </cell>
          <cell r="B9268" t="str">
            <v>Pyeongtaek Hang (Inner Port)</v>
          </cell>
        </row>
        <row r="9269">
          <cell r="A9269" t="str">
            <v>KR5F2N42</v>
          </cell>
          <cell r="B9269" t="str">
            <v>Eocheondgo Oeyeondo Myoji</v>
          </cell>
        </row>
        <row r="9270">
          <cell r="A9270" t="str">
            <v>KR5F2N44</v>
          </cell>
          <cell r="B9270" t="str">
            <v>Eocheondgo Oeyeondo Myoji</v>
          </cell>
        </row>
        <row r="9271">
          <cell r="A9271" t="str">
            <v>KR5F2O11</v>
          </cell>
          <cell r="B9271" t="str">
            <v>Gyeongnyeolbi Yeoldo to Ando</v>
          </cell>
        </row>
        <row r="9272">
          <cell r="A9272" t="str">
            <v>KR5F2O12</v>
          </cell>
          <cell r="B9272" t="str">
            <v>Dangjin Hwaryeok</v>
          </cell>
        </row>
        <row r="9273">
          <cell r="A9273" t="str">
            <v>KR5F2O13</v>
          </cell>
          <cell r="B9273" t="str">
            <v>Taean Hang Anheung Hamg</v>
          </cell>
        </row>
        <row r="9274">
          <cell r="A9274" t="str">
            <v>KR5F2O21</v>
          </cell>
          <cell r="B9274" t="str">
            <v>Pyeongtaek Hang</v>
          </cell>
        </row>
        <row r="9275">
          <cell r="A9275" t="str">
            <v>KR5F2O22</v>
          </cell>
          <cell r="B9275" t="str">
            <v>Pyeongtaek Hang (Inner Port)</v>
          </cell>
        </row>
        <row r="9276">
          <cell r="A9276" t="str">
            <v>KR5F2O31</v>
          </cell>
          <cell r="B9276" t="str">
            <v>Eocheondgo Oeyeondo Myoji</v>
          </cell>
        </row>
        <row r="9277">
          <cell r="A9277" t="str">
            <v>KR5F2O32</v>
          </cell>
          <cell r="B9277" t="str">
            <v>Plans West Coast of Korea No 1</v>
          </cell>
        </row>
        <row r="9278">
          <cell r="A9278" t="str">
            <v>KR5F2O33</v>
          </cell>
          <cell r="B9278" t="str">
            <v>Eocheondgo Oeyeondo Myoji</v>
          </cell>
        </row>
        <row r="9279">
          <cell r="A9279" t="str">
            <v>KR5F2O41</v>
          </cell>
          <cell r="B9279" t="str">
            <v>Plans West Coast of Korea No 1</v>
          </cell>
        </row>
        <row r="9280">
          <cell r="A9280" t="str">
            <v>KR5F2O43</v>
          </cell>
          <cell r="B9280" t="str">
            <v>Plans West Coast of Korea No 1</v>
          </cell>
        </row>
        <row r="9281">
          <cell r="A9281" t="str">
            <v>KR5F4B42</v>
          </cell>
          <cell r="B9281" t="str">
            <v>Plans on West Coast of Korea</v>
          </cell>
        </row>
        <row r="9282">
          <cell r="A9282" t="str">
            <v>KR5F4C14</v>
          </cell>
          <cell r="B9282" t="str">
            <v>Wido Hang Wonpyeong Hang</v>
          </cell>
        </row>
        <row r="9283">
          <cell r="A9283" t="str">
            <v>KR5F4C21</v>
          </cell>
          <cell r="B9283" t="str">
            <v>Approaches to Gunsan Hang</v>
          </cell>
        </row>
        <row r="9284">
          <cell r="A9284" t="str">
            <v>KR5F4C31</v>
          </cell>
          <cell r="B9284" t="str">
            <v>Plans on West Coast of Korea</v>
          </cell>
        </row>
        <row r="9285">
          <cell r="A9285" t="str">
            <v>KR5F4C32</v>
          </cell>
          <cell r="B9285" t="str">
            <v>Plans on West Coast of Korea</v>
          </cell>
        </row>
        <row r="9286">
          <cell r="A9286" t="str">
            <v>KR5F4F11</v>
          </cell>
          <cell r="B9286" t="str">
            <v>Title Not Specified</v>
          </cell>
        </row>
        <row r="9287">
          <cell r="A9287" t="str">
            <v>KR5F4F13</v>
          </cell>
          <cell r="B9287" t="str">
            <v>Title Not Specified</v>
          </cell>
        </row>
        <row r="9288">
          <cell r="A9288" t="str">
            <v>KR5F4F33</v>
          </cell>
          <cell r="B9288" t="str">
            <v>Plans on West Coast of Korea</v>
          </cell>
        </row>
        <row r="9289">
          <cell r="A9289" t="str">
            <v>KR5F4G12</v>
          </cell>
          <cell r="B9289" t="str">
            <v>Mokpo Hang</v>
          </cell>
        </row>
        <row r="9290">
          <cell r="A9290" t="str">
            <v>KR5F4G13</v>
          </cell>
          <cell r="B9290" t="str">
            <v>Myeongnyang Sudo Palguupo</v>
          </cell>
        </row>
        <row r="9291">
          <cell r="A9291" t="str">
            <v>KR5F4G14</v>
          </cell>
          <cell r="B9291" t="str">
            <v>Myeongnyang Sudo Palguupo</v>
          </cell>
        </row>
        <row r="9292">
          <cell r="A9292" t="str">
            <v>KR5F4G23</v>
          </cell>
          <cell r="B9292" t="str">
            <v>Title Not Specified</v>
          </cell>
        </row>
        <row r="9293">
          <cell r="A9293" t="str">
            <v>KR5F4G24</v>
          </cell>
          <cell r="B9293" t="str">
            <v>Title Not Specified</v>
          </cell>
        </row>
        <row r="9294">
          <cell r="A9294" t="str">
            <v>KR5F4G33</v>
          </cell>
          <cell r="B9294" t="str">
            <v>Title Not Specified</v>
          </cell>
        </row>
        <row r="9295">
          <cell r="A9295" t="str">
            <v>KR5F4G34</v>
          </cell>
          <cell r="B9295" t="str">
            <v>Title Not Specified</v>
          </cell>
        </row>
        <row r="9296">
          <cell r="A9296" t="str">
            <v>KR5F4G41</v>
          </cell>
          <cell r="B9296" t="str">
            <v>Plans on South Coast of Korea</v>
          </cell>
        </row>
        <row r="9297">
          <cell r="A9297" t="str">
            <v>KR5F4G42</v>
          </cell>
          <cell r="B9297" t="str">
            <v>Plans on South Coast of Korea</v>
          </cell>
        </row>
        <row r="9298">
          <cell r="A9298" t="str">
            <v>KR5F4G43</v>
          </cell>
          <cell r="B9298" t="str">
            <v>Title Not Specified</v>
          </cell>
        </row>
        <row r="9299">
          <cell r="A9299" t="str">
            <v>KR5F4G44</v>
          </cell>
          <cell r="B9299" t="str">
            <v>Plans on South Coast of Korea</v>
          </cell>
        </row>
        <row r="9300">
          <cell r="A9300" t="str">
            <v>KR5F4H13</v>
          </cell>
          <cell r="B9300" t="str">
            <v>Nokdong Hang</v>
          </cell>
        </row>
        <row r="9301">
          <cell r="A9301" t="str">
            <v>KR5F4H14</v>
          </cell>
          <cell r="B9301" t="str">
            <v>Title Not Specified</v>
          </cell>
        </row>
        <row r="9302">
          <cell r="A9302" t="str">
            <v>KR5F4H21</v>
          </cell>
          <cell r="B9302" t="str">
            <v>Gwangyang Hang</v>
          </cell>
        </row>
        <row r="9303">
          <cell r="A9303" t="str">
            <v>KR5F4H22</v>
          </cell>
          <cell r="B9303" t="str">
            <v>Samcheonpo Hang and Approaches</v>
          </cell>
        </row>
        <row r="9304">
          <cell r="A9304" t="str">
            <v>KR5F4H23</v>
          </cell>
          <cell r="B9304" t="str">
            <v>Approaches to Naro Yeoldo</v>
          </cell>
        </row>
        <row r="9305">
          <cell r="A9305" t="str">
            <v>KR5F4H24</v>
          </cell>
          <cell r="B9305" t="str">
            <v>Yeosu Haeman</v>
          </cell>
        </row>
        <row r="9306">
          <cell r="A9306" t="str">
            <v>KR5F4H31</v>
          </cell>
          <cell r="B9306" t="str">
            <v>Title Not Specified</v>
          </cell>
        </row>
        <row r="9307">
          <cell r="A9307" t="str">
            <v>KR5F4H32</v>
          </cell>
          <cell r="B9307" t="str">
            <v>Narodo Hang Mijo Hang</v>
          </cell>
        </row>
        <row r="9308">
          <cell r="A9308" t="str">
            <v>KR5F4H33</v>
          </cell>
          <cell r="B9308" t="str">
            <v>Title Not Specified</v>
          </cell>
        </row>
        <row r="9309">
          <cell r="A9309" t="str">
            <v>KR5F4H34</v>
          </cell>
          <cell r="B9309" t="str">
            <v>Geomundo Hang</v>
          </cell>
        </row>
        <row r="9310">
          <cell r="A9310" t="str">
            <v>KR5F4H41</v>
          </cell>
          <cell r="B9310" t="str">
            <v>Title Not Specified</v>
          </cell>
        </row>
        <row r="9311">
          <cell r="A9311" t="str">
            <v>KR5F4H42</v>
          </cell>
          <cell r="B9311" t="str">
            <v>Ando Hang</v>
          </cell>
        </row>
        <row r="9312">
          <cell r="A9312" t="str">
            <v>KR5F4K11</v>
          </cell>
          <cell r="B9312" t="str">
            <v>Title Not Specified</v>
          </cell>
        </row>
        <row r="9313">
          <cell r="A9313" t="str">
            <v>KR5F4K12</v>
          </cell>
          <cell r="B9313" t="str">
            <v>Plans on South Coast of Korea</v>
          </cell>
        </row>
        <row r="9314">
          <cell r="A9314" t="str">
            <v>KR5F4K13</v>
          </cell>
          <cell r="B9314" t="str">
            <v>Title Not Specified</v>
          </cell>
        </row>
        <row r="9315">
          <cell r="A9315" t="str">
            <v>KR5F4K14</v>
          </cell>
          <cell r="B9315" t="str">
            <v>Dodu Hang Wimi Hang</v>
          </cell>
        </row>
        <row r="9316">
          <cell r="A9316" t="str">
            <v>KR5F4K23</v>
          </cell>
          <cell r="B9316" t="str">
            <v>Jeju Hang Seogwipo Hang</v>
          </cell>
        </row>
        <row r="9317">
          <cell r="A9317" t="str">
            <v>KR5F4K24</v>
          </cell>
          <cell r="B9317" t="str">
            <v>Title Not Specified</v>
          </cell>
        </row>
        <row r="9318">
          <cell r="A9318" t="str">
            <v>KR5F4K31</v>
          </cell>
          <cell r="B9318" t="str">
            <v>Approaches to Hwasun Hang</v>
          </cell>
        </row>
        <row r="9319">
          <cell r="A9319" t="str">
            <v>KR5F4K32</v>
          </cell>
          <cell r="B9319" t="str">
            <v>Plans on the Jejudo</v>
          </cell>
        </row>
        <row r="9320">
          <cell r="A9320" t="str">
            <v>KR5F4K33</v>
          </cell>
          <cell r="B9320" t="str">
            <v>Approaches to Hwasun Hang</v>
          </cell>
        </row>
        <row r="9321">
          <cell r="A9321" t="str">
            <v>KR5F4K34</v>
          </cell>
          <cell r="B9321" t="str">
            <v>Approaches to Hwasun Hang</v>
          </cell>
        </row>
        <row r="9322">
          <cell r="A9322" t="str">
            <v>KR5F4K41</v>
          </cell>
          <cell r="B9322" t="str">
            <v>Dodu Hang Wimi Hang</v>
          </cell>
        </row>
        <row r="9323">
          <cell r="A9323" t="str">
            <v>KR5F4K42</v>
          </cell>
          <cell r="B9323" t="str">
            <v>Seongsanpo Hang Udo and Appr</v>
          </cell>
        </row>
        <row r="9324">
          <cell r="A9324" t="str">
            <v>KR5F4K43</v>
          </cell>
          <cell r="B9324" t="str">
            <v>Jeju Hang Seogwipo Hang</v>
          </cell>
        </row>
        <row r="9325">
          <cell r="A9325" t="str">
            <v>KR5F4K44</v>
          </cell>
          <cell r="B9325" t="str">
            <v>Not Specified</v>
          </cell>
        </row>
        <row r="9326">
          <cell r="A9326" t="str">
            <v>KR5F4L11</v>
          </cell>
          <cell r="B9326" t="str">
            <v>Title Not Specified</v>
          </cell>
        </row>
        <row r="9327">
          <cell r="A9327" t="str">
            <v>KR5F4L12</v>
          </cell>
          <cell r="B9327" t="str">
            <v>Geomundo Hang</v>
          </cell>
        </row>
        <row r="9328">
          <cell r="A9328" t="str">
            <v>KR5F4L13</v>
          </cell>
          <cell r="B9328" t="str">
            <v>Title Not Specified</v>
          </cell>
        </row>
        <row r="9329">
          <cell r="A9329" t="str">
            <v>KR5F4L31</v>
          </cell>
          <cell r="B9329" t="str">
            <v>Title Not Specified</v>
          </cell>
        </row>
        <row r="9330">
          <cell r="A9330" t="str">
            <v>KR5F4N33</v>
          </cell>
          <cell r="B9330" t="str">
            <v>Ieodo</v>
          </cell>
        </row>
        <row r="9331">
          <cell r="A9331" t="str">
            <v>KR5F4N34</v>
          </cell>
          <cell r="B9331" t="str">
            <v>Approaches to IEODO</v>
          </cell>
        </row>
        <row r="9332">
          <cell r="A9332" t="str">
            <v>KR5G1E43</v>
          </cell>
          <cell r="B9332" t="str">
            <v>Sokcho Hang</v>
          </cell>
        </row>
        <row r="9333">
          <cell r="A9333" t="str">
            <v>KR5G1E44</v>
          </cell>
          <cell r="B9333" t="str">
            <v>Approaches to Gisamun</v>
          </cell>
        </row>
        <row r="9334">
          <cell r="A9334" t="str">
            <v>KR5G1I21</v>
          </cell>
          <cell r="B9334" t="str">
            <v>Approaches to Gisamun</v>
          </cell>
        </row>
        <row r="9335">
          <cell r="A9335" t="str">
            <v>KR5G1I22</v>
          </cell>
          <cell r="B9335" t="str">
            <v>Jumunjin Hang</v>
          </cell>
        </row>
        <row r="9336">
          <cell r="A9336" t="str">
            <v>KR5G1J13</v>
          </cell>
          <cell r="B9336" t="str">
            <v>Mukho Hang to Donghae Hang</v>
          </cell>
        </row>
        <row r="9337">
          <cell r="A9337" t="str">
            <v>KR5G1J31</v>
          </cell>
          <cell r="B9337" t="str">
            <v>Samcheok Hang</v>
          </cell>
        </row>
        <row r="9338">
          <cell r="A9338" t="str">
            <v>KR5G1J34</v>
          </cell>
          <cell r="B9338" t="str">
            <v>Plans South Part Korea E Coast</v>
          </cell>
        </row>
        <row r="9339">
          <cell r="A9339" t="str">
            <v>KR5G1K24</v>
          </cell>
          <cell r="B9339" t="str">
            <v>Ulleungdo</v>
          </cell>
        </row>
        <row r="9340">
          <cell r="A9340" t="str">
            <v>KR5G1K42</v>
          </cell>
          <cell r="B9340" t="str">
            <v>Ulleungdo Hang</v>
          </cell>
        </row>
        <row r="9341">
          <cell r="A9341" t="str">
            <v>KR5G1N32</v>
          </cell>
          <cell r="B9341" t="str">
            <v>Hupo Hang to Ganggu Hang</v>
          </cell>
        </row>
        <row r="9342">
          <cell r="A9342" t="str">
            <v>KR5G1N34</v>
          </cell>
          <cell r="B9342" t="str">
            <v>Pohang Hang</v>
          </cell>
        </row>
        <row r="9343">
          <cell r="A9343" t="str">
            <v>KR5G1N43</v>
          </cell>
          <cell r="B9343" t="str">
            <v>Pohang Hang and Approaches</v>
          </cell>
        </row>
        <row r="9344">
          <cell r="A9344" t="str">
            <v>KR5G3A34</v>
          </cell>
          <cell r="B9344" t="str">
            <v>Jinhae Man</v>
          </cell>
        </row>
        <row r="9345">
          <cell r="A9345" t="str">
            <v>KR5G3A43</v>
          </cell>
          <cell r="B9345" t="str">
            <v>Masan Hang</v>
          </cell>
        </row>
        <row r="9346">
          <cell r="A9346" t="str">
            <v>KR5G3A44</v>
          </cell>
          <cell r="B9346" t="str">
            <v>Western Part of Busan Hang</v>
          </cell>
        </row>
        <row r="9347">
          <cell r="A9347" t="str">
            <v>KR5G3B12</v>
          </cell>
          <cell r="B9347" t="str">
            <v>Appr Gampo Hang and Yangpo Hang</v>
          </cell>
        </row>
        <row r="9348">
          <cell r="A9348" t="str">
            <v>KR5G3B14</v>
          </cell>
          <cell r="B9348" t="str">
            <v>Ulsan Man</v>
          </cell>
        </row>
        <row r="9349">
          <cell r="A9349" t="str">
            <v>KR5G3B21</v>
          </cell>
          <cell r="B9349" t="str">
            <v>Guryongpo Hang</v>
          </cell>
        </row>
        <row r="9350">
          <cell r="A9350" t="str">
            <v>KR5G3B23</v>
          </cell>
          <cell r="B9350" t="str">
            <v>Approaches to Sunyeommal</v>
          </cell>
        </row>
        <row r="9351">
          <cell r="A9351" t="str">
            <v>KR5G3B32</v>
          </cell>
          <cell r="B9351" t="str">
            <v>Ulsan Hang (Onsan)</v>
          </cell>
        </row>
        <row r="9352">
          <cell r="A9352" t="str">
            <v>KR5G3B33</v>
          </cell>
          <cell r="B9352" t="str">
            <v>Daebyeon Hang Bangeojin Hang</v>
          </cell>
        </row>
        <row r="9353">
          <cell r="A9353" t="str">
            <v>KR5G3E11</v>
          </cell>
          <cell r="B9353" t="str">
            <v>Goseong Man and Approaches</v>
          </cell>
        </row>
        <row r="9354">
          <cell r="A9354" t="str">
            <v>KR5G3E12</v>
          </cell>
          <cell r="B9354" t="str">
            <v>Western Part Geojedo and Appr</v>
          </cell>
        </row>
        <row r="9355">
          <cell r="A9355" t="str">
            <v>KR5G3E21</v>
          </cell>
          <cell r="B9355" t="str">
            <v>Okpo Hang and Jangseungpo Hang</v>
          </cell>
        </row>
        <row r="9356">
          <cell r="A9356" t="str">
            <v>KR5G3E22</v>
          </cell>
          <cell r="B9356" t="str">
            <v>Okpo Hang and Jangseungpo Hang</v>
          </cell>
        </row>
        <row r="9357">
          <cell r="A9357" t="str">
            <v>KR5G3E23</v>
          </cell>
          <cell r="B9357" t="str">
            <v>Plans on South Coast of Korea</v>
          </cell>
        </row>
        <row r="9358">
          <cell r="A9358" t="str">
            <v>KR5G3E24</v>
          </cell>
          <cell r="B9358" t="str">
            <v>Title Not Specified</v>
          </cell>
        </row>
        <row r="9359">
          <cell r="A9359" t="str">
            <v>KR5G3F11</v>
          </cell>
          <cell r="B9359" t="str">
            <v>Approaches to Busan Hang</v>
          </cell>
        </row>
        <row r="9360">
          <cell r="A9360" t="str">
            <v>KR636A00</v>
          </cell>
          <cell r="B9360" t="str">
            <v>Title Not Specified</v>
          </cell>
        </row>
        <row r="9361">
          <cell r="A9361" t="str">
            <v>KR636A06</v>
          </cell>
          <cell r="B9361" t="str">
            <v>Title Not Specified</v>
          </cell>
        </row>
        <row r="9362">
          <cell r="A9362" t="str">
            <v>KR636A07</v>
          </cell>
          <cell r="B9362" t="str">
            <v>Title Not Specified</v>
          </cell>
        </row>
        <row r="9363">
          <cell r="A9363" t="str">
            <v>KR636A16</v>
          </cell>
          <cell r="B9363" t="str">
            <v>Title Not Specified</v>
          </cell>
        </row>
        <row r="9364">
          <cell r="A9364" t="str">
            <v>KR636A17</v>
          </cell>
          <cell r="B9364" t="str">
            <v>Title Not Specified</v>
          </cell>
        </row>
        <row r="9365">
          <cell r="A9365" t="str">
            <v>KR636B09</v>
          </cell>
          <cell r="B9365" t="str">
            <v>Title Not Specified</v>
          </cell>
        </row>
        <row r="9366">
          <cell r="A9366" t="str">
            <v>KR636B85</v>
          </cell>
          <cell r="B9366" t="str">
            <v>Title Not Specified</v>
          </cell>
        </row>
        <row r="9367">
          <cell r="A9367" t="str">
            <v>KR636C07</v>
          </cell>
          <cell r="B9367" t="str">
            <v>Title Not Specified</v>
          </cell>
        </row>
        <row r="9368">
          <cell r="A9368" t="str">
            <v>KR636C55</v>
          </cell>
          <cell r="B9368" t="str">
            <v>Title Not Specified</v>
          </cell>
        </row>
        <row r="9369">
          <cell r="A9369" t="str">
            <v>KR636C56</v>
          </cell>
          <cell r="B9369" t="str">
            <v>Title Not Specified</v>
          </cell>
        </row>
        <row r="9370">
          <cell r="A9370" t="str">
            <v>KR636C57</v>
          </cell>
          <cell r="B9370" t="str">
            <v>Title Not Specified</v>
          </cell>
        </row>
        <row r="9371">
          <cell r="A9371" t="str">
            <v>KR636D09</v>
          </cell>
          <cell r="B9371" t="str">
            <v>Title Not Specified</v>
          </cell>
        </row>
        <row r="9372">
          <cell r="A9372" t="str">
            <v>KR636D43</v>
          </cell>
          <cell r="B9372" t="str">
            <v>Title Not Specified</v>
          </cell>
        </row>
        <row r="9373">
          <cell r="A9373" t="str">
            <v>KR636D44</v>
          </cell>
          <cell r="B9373" t="str">
            <v>Title Not Specified</v>
          </cell>
        </row>
        <row r="9374">
          <cell r="A9374" t="str">
            <v>KR636D51</v>
          </cell>
          <cell r="B9374" t="str">
            <v>Title Not Specified</v>
          </cell>
        </row>
        <row r="9375">
          <cell r="A9375" t="str">
            <v>KR636D52</v>
          </cell>
          <cell r="B9375" t="str">
            <v>Title Not Specified</v>
          </cell>
        </row>
        <row r="9376">
          <cell r="A9376" t="str">
            <v>KR636D53</v>
          </cell>
          <cell r="B9376" t="str">
            <v>Title Not Specified</v>
          </cell>
        </row>
        <row r="9377">
          <cell r="A9377" t="str">
            <v>KR645A59</v>
          </cell>
          <cell r="B9377" t="str">
            <v>Title Not Specified</v>
          </cell>
        </row>
        <row r="9378">
          <cell r="A9378" t="str">
            <v>KR645A60</v>
          </cell>
          <cell r="B9378" t="str">
            <v>Title Not Specified</v>
          </cell>
        </row>
        <row r="9379">
          <cell r="A9379" t="str">
            <v>KR645A64</v>
          </cell>
          <cell r="B9379" t="str">
            <v>Title Not Specified</v>
          </cell>
        </row>
        <row r="9380">
          <cell r="A9380" t="str">
            <v>KR645A65</v>
          </cell>
          <cell r="B9380" t="str">
            <v>Title Not Specified</v>
          </cell>
        </row>
        <row r="9381">
          <cell r="A9381" t="str">
            <v>KR645A69</v>
          </cell>
          <cell r="B9381" t="str">
            <v>Title Not Specified</v>
          </cell>
        </row>
        <row r="9382">
          <cell r="A9382" t="str">
            <v>KR645A70</v>
          </cell>
          <cell r="B9382" t="str">
            <v>Title Not Specified</v>
          </cell>
        </row>
        <row r="9383">
          <cell r="A9383" t="str">
            <v>KR645B48</v>
          </cell>
          <cell r="B9383" t="str">
            <v>Title Not Specified</v>
          </cell>
        </row>
        <row r="9384">
          <cell r="A9384" t="str">
            <v>KR645B49</v>
          </cell>
          <cell r="B9384" t="str">
            <v>Title Not Specified</v>
          </cell>
        </row>
        <row r="9385">
          <cell r="A9385" t="str">
            <v>KR645B78</v>
          </cell>
          <cell r="B9385" t="str">
            <v>Title Not Specified</v>
          </cell>
        </row>
        <row r="9386">
          <cell r="A9386" t="str">
            <v>KR645C83</v>
          </cell>
          <cell r="B9386" t="str">
            <v>Title Not Specified</v>
          </cell>
        </row>
        <row r="9387">
          <cell r="A9387" t="str">
            <v>KR645C93</v>
          </cell>
          <cell r="B9387" t="str">
            <v>Title Not Specified</v>
          </cell>
        </row>
        <row r="9388">
          <cell r="A9388" t="str">
            <v>KR645D49</v>
          </cell>
          <cell r="B9388" t="str">
            <v>Title Not Specified</v>
          </cell>
        </row>
        <row r="9389">
          <cell r="A9389" t="str">
            <v>KR645D59</v>
          </cell>
          <cell r="B9389" t="str">
            <v>Title Not Specified</v>
          </cell>
        </row>
        <row r="9390">
          <cell r="A9390" t="str">
            <v>KR646A25</v>
          </cell>
          <cell r="B9390" t="str">
            <v>Title Not Specified</v>
          </cell>
        </row>
        <row r="9391">
          <cell r="A9391" t="str">
            <v>KR646A35</v>
          </cell>
          <cell r="B9391" t="str">
            <v>Title Not Specified</v>
          </cell>
        </row>
        <row r="9392">
          <cell r="A9392" t="str">
            <v>KR646C23</v>
          </cell>
          <cell r="B9392" t="str">
            <v>Title Not Specified</v>
          </cell>
        </row>
        <row r="9393">
          <cell r="A9393" t="str">
            <v>KR646C27</v>
          </cell>
          <cell r="B9393" t="str">
            <v>Title Not Specified</v>
          </cell>
        </row>
        <row r="9394">
          <cell r="A9394" t="str">
            <v>KR646C30</v>
          </cell>
          <cell r="B9394" t="str">
            <v>Title Not Specified</v>
          </cell>
        </row>
        <row r="9395">
          <cell r="A9395" t="str">
            <v>KR646C40</v>
          </cell>
          <cell r="B9395" t="str">
            <v>Title Not Specified</v>
          </cell>
        </row>
        <row r="9396">
          <cell r="A9396" t="str">
            <v>KR646D07</v>
          </cell>
          <cell r="B9396" t="str">
            <v>Title Not Specified</v>
          </cell>
        </row>
        <row r="9397">
          <cell r="A9397" t="str">
            <v>KR646D09</v>
          </cell>
          <cell r="B9397" t="str">
            <v>Title Not Specified</v>
          </cell>
        </row>
        <row r="9398">
          <cell r="A9398" t="str">
            <v>KR646D10</v>
          </cell>
          <cell r="B9398" t="str">
            <v>Title Not Specified</v>
          </cell>
        </row>
        <row r="9399">
          <cell r="A9399" t="str">
            <v>KR646D17</v>
          </cell>
          <cell r="B9399" t="str">
            <v>Title Not Specified</v>
          </cell>
        </row>
        <row r="9400">
          <cell r="A9400" t="str">
            <v>KR646D28</v>
          </cell>
          <cell r="B9400" t="str">
            <v>Title Not Specified</v>
          </cell>
        </row>
        <row r="9401">
          <cell r="A9401" t="str">
            <v>KR646D29</v>
          </cell>
          <cell r="B9401" t="str">
            <v>Title Not Specified</v>
          </cell>
        </row>
        <row r="9402">
          <cell r="A9402" t="str">
            <v>KR646D31</v>
          </cell>
          <cell r="B9402" t="str">
            <v>Title Not Specified</v>
          </cell>
        </row>
        <row r="9403">
          <cell r="A9403" t="str">
            <v>KR646D34</v>
          </cell>
          <cell r="B9403" t="str">
            <v>Title Not Specified</v>
          </cell>
        </row>
        <row r="9404">
          <cell r="A9404" t="str">
            <v>KR646D41</v>
          </cell>
          <cell r="B9404" t="str">
            <v>Title Not Specified</v>
          </cell>
        </row>
        <row r="9405">
          <cell r="A9405" t="str">
            <v>KR646D44</v>
          </cell>
          <cell r="B9405" t="str">
            <v>Title Not Specified</v>
          </cell>
        </row>
        <row r="9406">
          <cell r="A9406" t="str">
            <v>KR646D62</v>
          </cell>
          <cell r="B9406" t="str">
            <v>Title Not Specified</v>
          </cell>
        </row>
        <row r="9407">
          <cell r="A9407" t="str">
            <v>KR646D63</v>
          </cell>
          <cell r="B9407" t="str">
            <v>Title Not Specified</v>
          </cell>
        </row>
        <row r="9408">
          <cell r="A9408" t="str">
            <v>KR646D67</v>
          </cell>
          <cell r="B9408" t="str">
            <v>Title Not Specified</v>
          </cell>
        </row>
        <row r="9409">
          <cell r="A9409" t="str">
            <v>KR646D68</v>
          </cell>
          <cell r="B9409" t="str">
            <v>Title Not Specified</v>
          </cell>
        </row>
        <row r="9410">
          <cell r="A9410" t="str">
            <v>KR646D71</v>
          </cell>
          <cell r="B9410" t="str">
            <v>Title Not Specified</v>
          </cell>
        </row>
        <row r="9411">
          <cell r="A9411" t="str">
            <v>KR646D73</v>
          </cell>
          <cell r="B9411" t="str">
            <v>Title Not Specified</v>
          </cell>
        </row>
        <row r="9412">
          <cell r="A9412" t="str">
            <v>KR647A70</v>
          </cell>
          <cell r="B9412" t="str">
            <v>Title Not Specified</v>
          </cell>
        </row>
        <row r="9413">
          <cell r="A9413" t="str">
            <v>KR647A80</v>
          </cell>
          <cell r="B9413" t="str">
            <v>Title Not Specified</v>
          </cell>
        </row>
        <row r="9414">
          <cell r="A9414" t="str">
            <v>KR647A93</v>
          </cell>
          <cell r="B9414" t="str">
            <v>Title Not Specified</v>
          </cell>
        </row>
        <row r="9415">
          <cell r="A9415" t="str">
            <v>KR647A94</v>
          </cell>
          <cell r="B9415" t="str">
            <v>Title Not Specified</v>
          </cell>
        </row>
        <row r="9416">
          <cell r="A9416" t="str">
            <v>KR647A95</v>
          </cell>
          <cell r="B9416" t="str">
            <v>Title Not Specified</v>
          </cell>
        </row>
        <row r="9417">
          <cell r="A9417" t="str">
            <v>KR647A96</v>
          </cell>
          <cell r="B9417" t="str">
            <v>Title Not Specified</v>
          </cell>
        </row>
        <row r="9418">
          <cell r="A9418" t="str">
            <v>KR647B07</v>
          </cell>
          <cell r="B9418" t="str">
            <v>Title Not Specified</v>
          </cell>
        </row>
        <row r="9419">
          <cell r="A9419" t="str">
            <v>KR647B08</v>
          </cell>
          <cell r="B9419" t="str">
            <v>Title Not Specified</v>
          </cell>
        </row>
        <row r="9420">
          <cell r="A9420" t="str">
            <v>KR647B17</v>
          </cell>
          <cell r="B9420" t="str">
            <v>Title Not Specified</v>
          </cell>
        </row>
        <row r="9421">
          <cell r="A9421" t="str">
            <v>KR647B18</v>
          </cell>
          <cell r="B9421" t="str">
            <v>Title Not Specified</v>
          </cell>
        </row>
        <row r="9422">
          <cell r="A9422" t="str">
            <v>KR647B47</v>
          </cell>
          <cell r="B9422" t="str">
            <v>Title Not Specified</v>
          </cell>
        </row>
        <row r="9423">
          <cell r="A9423" t="str">
            <v>KR647B71</v>
          </cell>
          <cell r="B9423" t="str">
            <v>Title Not Specified</v>
          </cell>
        </row>
        <row r="9424">
          <cell r="A9424" t="str">
            <v>KR647B75</v>
          </cell>
          <cell r="B9424" t="str">
            <v>Title Not Specified</v>
          </cell>
        </row>
        <row r="9425">
          <cell r="A9425" t="str">
            <v>KR647B81</v>
          </cell>
          <cell r="B9425" t="str">
            <v>Title Not Specified</v>
          </cell>
        </row>
        <row r="9426">
          <cell r="A9426" t="str">
            <v>KR647C07</v>
          </cell>
          <cell r="B9426" t="str">
            <v>Title Not Specified</v>
          </cell>
        </row>
        <row r="9427">
          <cell r="A9427" t="str">
            <v>KR647C08</v>
          </cell>
          <cell r="B9427" t="str">
            <v>Title Not Specified</v>
          </cell>
        </row>
        <row r="9428">
          <cell r="A9428" t="str">
            <v>KR647C09</v>
          </cell>
          <cell r="B9428" t="str">
            <v>Title Not Specified</v>
          </cell>
        </row>
        <row r="9429">
          <cell r="A9429" t="str">
            <v>KR647C10</v>
          </cell>
          <cell r="B9429" t="str">
            <v>Title Not Specified</v>
          </cell>
        </row>
        <row r="9430">
          <cell r="A9430" t="str">
            <v>KR647C16</v>
          </cell>
          <cell r="B9430" t="str">
            <v>Title Not Specified</v>
          </cell>
        </row>
        <row r="9431">
          <cell r="A9431" t="str">
            <v>KR647C21</v>
          </cell>
          <cell r="B9431" t="str">
            <v>Title Not Specified</v>
          </cell>
        </row>
        <row r="9432">
          <cell r="A9432" t="str">
            <v>KR647C26</v>
          </cell>
          <cell r="B9432" t="str">
            <v>Title Not Specified</v>
          </cell>
        </row>
        <row r="9433">
          <cell r="A9433" t="str">
            <v>KR647C32</v>
          </cell>
          <cell r="B9433" t="str">
            <v>Title Not Specified</v>
          </cell>
        </row>
        <row r="9434">
          <cell r="A9434" t="str">
            <v>KR647C55</v>
          </cell>
          <cell r="B9434" t="str">
            <v>Title Not Specified</v>
          </cell>
        </row>
        <row r="9435">
          <cell r="A9435" t="str">
            <v>KR647C96</v>
          </cell>
          <cell r="B9435" t="str">
            <v>Title Not Specified</v>
          </cell>
        </row>
        <row r="9436">
          <cell r="A9436" t="str">
            <v>KR647C97</v>
          </cell>
          <cell r="B9436" t="str">
            <v>Title Not Specified</v>
          </cell>
        </row>
        <row r="9437">
          <cell r="A9437" t="str">
            <v>KR647D06</v>
          </cell>
          <cell r="B9437" t="str">
            <v>Title Not Specified</v>
          </cell>
        </row>
        <row r="9438">
          <cell r="A9438" t="str">
            <v>KR647D16</v>
          </cell>
          <cell r="B9438" t="str">
            <v>Title Not Specified</v>
          </cell>
        </row>
        <row r="9439">
          <cell r="A9439" t="str">
            <v>KR647D17</v>
          </cell>
          <cell r="B9439" t="str">
            <v>Title Not Specified</v>
          </cell>
        </row>
        <row r="9440">
          <cell r="A9440" t="str">
            <v>KR648A07</v>
          </cell>
          <cell r="B9440" t="str">
            <v>Not Specified</v>
          </cell>
        </row>
        <row r="9441">
          <cell r="A9441" t="str">
            <v>KR648A12</v>
          </cell>
          <cell r="B9441" t="str">
            <v>Title Not Specified</v>
          </cell>
        </row>
        <row r="9442">
          <cell r="A9442" t="str">
            <v>KR648A14</v>
          </cell>
          <cell r="B9442" t="str">
            <v>Not Specified</v>
          </cell>
        </row>
        <row r="9443">
          <cell r="A9443" t="str">
            <v>KR648A17</v>
          </cell>
          <cell r="B9443" t="str">
            <v>Title Not Specified</v>
          </cell>
        </row>
        <row r="9444">
          <cell r="A9444" t="str">
            <v>KR648A22</v>
          </cell>
          <cell r="B9444" t="str">
            <v>Title Not Specified</v>
          </cell>
        </row>
        <row r="9445">
          <cell r="A9445" t="str">
            <v>KR648A24</v>
          </cell>
          <cell r="B9445" t="str">
            <v>Not Specified</v>
          </cell>
        </row>
        <row r="9446">
          <cell r="A9446" t="str">
            <v>KR648A32</v>
          </cell>
          <cell r="B9446" t="str">
            <v>Not Specified</v>
          </cell>
        </row>
        <row r="9447">
          <cell r="A9447" t="str">
            <v>KR648A35</v>
          </cell>
          <cell r="B9447" t="str">
            <v>Not Specified</v>
          </cell>
        </row>
        <row r="9448">
          <cell r="A9448" t="str">
            <v>KR648A36</v>
          </cell>
          <cell r="B9448" t="str">
            <v>Not Specified</v>
          </cell>
        </row>
        <row r="9449">
          <cell r="A9449" t="str">
            <v>KR648A39</v>
          </cell>
          <cell r="B9449" t="str">
            <v>Title Not Specified</v>
          </cell>
        </row>
        <row r="9450">
          <cell r="A9450" t="str">
            <v>KR648A42</v>
          </cell>
          <cell r="B9450" t="str">
            <v>Not Specified</v>
          </cell>
        </row>
        <row r="9451">
          <cell r="A9451" t="str">
            <v>KR648A45</v>
          </cell>
          <cell r="B9451" t="str">
            <v>Not Specified</v>
          </cell>
        </row>
        <row r="9452">
          <cell r="A9452" t="str">
            <v>KR648A46</v>
          </cell>
          <cell r="B9452" t="str">
            <v>Not Specified</v>
          </cell>
        </row>
        <row r="9453">
          <cell r="A9453" t="str">
            <v>KR648A48</v>
          </cell>
          <cell r="B9453" t="str">
            <v>Title Not Specified</v>
          </cell>
        </row>
        <row r="9454">
          <cell r="A9454" t="str">
            <v>KR648A50</v>
          </cell>
          <cell r="B9454" t="str">
            <v>Title Not Specified</v>
          </cell>
        </row>
        <row r="9455">
          <cell r="A9455" t="str">
            <v>KR648A51</v>
          </cell>
          <cell r="B9455" t="str">
            <v>Not Specified</v>
          </cell>
        </row>
        <row r="9456">
          <cell r="A9456" t="str">
            <v>KR648A52</v>
          </cell>
          <cell r="B9456" t="str">
            <v>Not Specified</v>
          </cell>
        </row>
        <row r="9457">
          <cell r="A9457" t="str">
            <v>KR648A60</v>
          </cell>
          <cell r="B9457" t="str">
            <v>Title Not Specified</v>
          </cell>
        </row>
        <row r="9458">
          <cell r="A9458" t="str">
            <v>KR648A61</v>
          </cell>
          <cell r="B9458" t="str">
            <v>Title Not Specified</v>
          </cell>
        </row>
        <row r="9459">
          <cell r="A9459" t="str">
            <v>KR648A62</v>
          </cell>
          <cell r="B9459" t="str">
            <v>Title Not Specified</v>
          </cell>
        </row>
        <row r="9460">
          <cell r="A9460" t="str">
            <v>KR648A76</v>
          </cell>
          <cell r="B9460" t="str">
            <v>Not Specified</v>
          </cell>
        </row>
        <row r="9461">
          <cell r="A9461" t="str">
            <v>KR648B15</v>
          </cell>
          <cell r="B9461" t="str">
            <v>Title Not Specified</v>
          </cell>
        </row>
        <row r="9462">
          <cell r="A9462" t="str">
            <v>KR648B25</v>
          </cell>
          <cell r="B9462" t="str">
            <v>Title Not Specified</v>
          </cell>
        </row>
        <row r="9463">
          <cell r="A9463" t="str">
            <v>KR648B26</v>
          </cell>
          <cell r="B9463" t="str">
            <v>Title Not Specified</v>
          </cell>
        </row>
        <row r="9464">
          <cell r="A9464" t="str">
            <v>KR648B34</v>
          </cell>
          <cell r="B9464" t="str">
            <v>Title Not Specified</v>
          </cell>
        </row>
        <row r="9465">
          <cell r="A9465" t="str">
            <v>KR648B35</v>
          </cell>
          <cell r="B9465" t="str">
            <v>Title Not Specified</v>
          </cell>
        </row>
        <row r="9466">
          <cell r="A9466" t="str">
            <v>KR648B41</v>
          </cell>
          <cell r="B9466" t="str">
            <v>Title Not Specified</v>
          </cell>
        </row>
        <row r="9467">
          <cell r="A9467" t="str">
            <v>KR648B44</v>
          </cell>
          <cell r="B9467" t="str">
            <v>Title Not Specified</v>
          </cell>
        </row>
        <row r="9468">
          <cell r="A9468" t="str">
            <v>KR648B45</v>
          </cell>
          <cell r="B9468" t="str">
            <v>Title Not Specified</v>
          </cell>
        </row>
        <row r="9469">
          <cell r="A9469" t="str">
            <v>KR648B51</v>
          </cell>
          <cell r="B9469" t="str">
            <v>Title Not Specified</v>
          </cell>
        </row>
        <row r="9470">
          <cell r="A9470" t="str">
            <v>KR648B52</v>
          </cell>
          <cell r="B9470" t="str">
            <v>Title Not Specified</v>
          </cell>
        </row>
        <row r="9471">
          <cell r="A9471" t="str">
            <v>KR648B53</v>
          </cell>
          <cell r="B9471" t="str">
            <v>Title Not Specified</v>
          </cell>
        </row>
        <row r="9472">
          <cell r="A9472" t="str">
            <v>KR648B62</v>
          </cell>
          <cell r="B9472" t="str">
            <v>Not Specified</v>
          </cell>
        </row>
        <row r="9473">
          <cell r="A9473" t="str">
            <v>KR648B72</v>
          </cell>
          <cell r="B9473" t="str">
            <v>Not Specified</v>
          </cell>
        </row>
        <row r="9474">
          <cell r="A9474" t="str">
            <v>KR656A27</v>
          </cell>
          <cell r="B9474" t="str">
            <v>Title Not Specified</v>
          </cell>
        </row>
        <row r="9475">
          <cell r="A9475" t="str">
            <v>KR656A37</v>
          </cell>
          <cell r="B9475" t="str">
            <v>Title Not Specified</v>
          </cell>
        </row>
        <row r="9476">
          <cell r="A9476" t="str">
            <v>KR656A76</v>
          </cell>
          <cell r="B9476" t="str">
            <v>Title Not Specified</v>
          </cell>
        </row>
        <row r="9477">
          <cell r="A9477" t="str">
            <v>KR656A77</v>
          </cell>
          <cell r="B9477" t="str">
            <v>Title Not Specified</v>
          </cell>
        </row>
        <row r="9478">
          <cell r="A9478" t="str">
            <v>KR656C09</v>
          </cell>
          <cell r="B9478" t="str">
            <v>Title Not Specified</v>
          </cell>
        </row>
        <row r="9479">
          <cell r="A9479" t="str">
            <v>KR656C19</v>
          </cell>
          <cell r="B9479" t="str">
            <v>Title Not Specified</v>
          </cell>
        </row>
        <row r="9480">
          <cell r="A9480" t="str">
            <v>KR656C73</v>
          </cell>
          <cell r="B9480" t="str">
            <v>Title Not Specified</v>
          </cell>
        </row>
        <row r="9481">
          <cell r="A9481" t="str">
            <v>KR656C74</v>
          </cell>
          <cell r="B9481" t="str">
            <v>Title Not Specified</v>
          </cell>
        </row>
        <row r="9482">
          <cell r="A9482" t="str">
            <v>KR658C80</v>
          </cell>
          <cell r="B9482" t="str">
            <v>Not Specified</v>
          </cell>
        </row>
        <row r="9483">
          <cell r="A9483" t="str">
            <v>KR658C90</v>
          </cell>
          <cell r="B9483" t="str">
            <v>Not Specified</v>
          </cell>
        </row>
        <row r="9484">
          <cell r="A9484" t="str">
            <v>KR658D71</v>
          </cell>
          <cell r="B9484" t="str">
            <v>Title Not Specified</v>
          </cell>
        </row>
        <row r="9485">
          <cell r="A9485" t="str">
            <v>KR658D81</v>
          </cell>
          <cell r="B9485" t="str">
            <v>Title Not Specified</v>
          </cell>
        </row>
        <row r="9486">
          <cell r="A9486" t="str">
            <v>KR658D83</v>
          </cell>
          <cell r="B9486" t="str">
            <v>Title Not Specified</v>
          </cell>
        </row>
        <row r="9487">
          <cell r="A9487" t="str">
            <v>KR658D97</v>
          </cell>
          <cell r="B9487" t="str">
            <v>Title Not Specified</v>
          </cell>
        </row>
        <row r="9488">
          <cell r="A9488" t="str">
            <v>KR659A40</v>
          </cell>
          <cell r="B9488" t="str">
            <v>Title Not Specified</v>
          </cell>
        </row>
        <row r="9489">
          <cell r="A9489" t="str">
            <v>KR659A50</v>
          </cell>
          <cell r="B9489" t="str">
            <v>Title Not Specified</v>
          </cell>
        </row>
        <row r="9490">
          <cell r="A9490" t="str">
            <v>KR659A60</v>
          </cell>
          <cell r="B9490" t="str">
            <v>Title Not Specified</v>
          </cell>
        </row>
        <row r="9491">
          <cell r="A9491" t="str">
            <v>KR659A70</v>
          </cell>
          <cell r="B9491" t="str">
            <v>Title Not Specified</v>
          </cell>
        </row>
        <row r="9492">
          <cell r="A9492" t="str">
            <v>KR659A79</v>
          </cell>
          <cell r="B9492" t="str">
            <v>Title Not Specified</v>
          </cell>
        </row>
        <row r="9493">
          <cell r="A9493" t="str">
            <v>KR659A80</v>
          </cell>
          <cell r="B9493" t="str">
            <v>Title Not Specified</v>
          </cell>
        </row>
        <row r="9494">
          <cell r="A9494" t="str">
            <v>KR659B02</v>
          </cell>
          <cell r="B9494" t="str">
            <v>Title Not Specified</v>
          </cell>
        </row>
        <row r="9495">
          <cell r="A9495" t="str">
            <v>KR659B21</v>
          </cell>
          <cell r="B9495" t="str">
            <v>Title Not Specified</v>
          </cell>
        </row>
        <row r="9496">
          <cell r="A9496" t="str">
            <v>KR659B31</v>
          </cell>
          <cell r="B9496" t="str">
            <v>Title Not Specified</v>
          </cell>
        </row>
        <row r="9497">
          <cell r="A9497" t="str">
            <v>KR659B41</v>
          </cell>
          <cell r="B9497" t="str">
            <v>Title Not Specified</v>
          </cell>
        </row>
        <row r="9498">
          <cell r="A9498" t="str">
            <v>KR659C09</v>
          </cell>
          <cell r="B9498" t="str">
            <v>Title Not Specified</v>
          </cell>
        </row>
        <row r="9499">
          <cell r="A9499" t="str">
            <v>KR659C55</v>
          </cell>
          <cell r="B9499" t="str">
            <v>Title Not Specified</v>
          </cell>
        </row>
        <row r="9500">
          <cell r="A9500" t="str">
            <v>KR659C81</v>
          </cell>
          <cell r="B9500" t="str">
            <v>Title Not Specified</v>
          </cell>
        </row>
        <row r="9501">
          <cell r="A9501" t="str">
            <v>KR665D80</v>
          </cell>
          <cell r="B9501" t="str">
            <v>Title Not Specified</v>
          </cell>
        </row>
        <row r="9502">
          <cell r="A9502" t="str">
            <v>KR666A00</v>
          </cell>
          <cell r="B9502" t="str">
            <v>Title Not Specified</v>
          </cell>
        </row>
        <row r="9503">
          <cell r="A9503" t="str">
            <v>KR666A43</v>
          </cell>
          <cell r="B9503" t="str">
            <v>Title Not Specified</v>
          </cell>
        </row>
        <row r="9504">
          <cell r="A9504" t="str">
            <v>KR666C40</v>
          </cell>
          <cell r="B9504" t="str">
            <v>Title Not Specified</v>
          </cell>
        </row>
        <row r="9505">
          <cell r="A9505" t="str">
            <v>KR666C52</v>
          </cell>
          <cell r="B9505" t="str">
            <v>Not Specified</v>
          </cell>
        </row>
        <row r="9506">
          <cell r="A9506" t="str">
            <v>KR666C70</v>
          </cell>
          <cell r="B9506" t="str">
            <v>Title Not Specified</v>
          </cell>
        </row>
        <row r="9507">
          <cell r="A9507" t="str">
            <v>KR666C80</v>
          </cell>
          <cell r="B9507" t="str">
            <v>Title Not Specified</v>
          </cell>
        </row>
        <row r="9508">
          <cell r="A9508" t="str">
            <v>KR666C89</v>
          </cell>
          <cell r="B9508" t="str">
            <v>Title Not Specified</v>
          </cell>
        </row>
        <row r="9509">
          <cell r="A9509" t="str">
            <v>KR666C90</v>
          </cell>
          <cell r="B9509" t="str">
            <v>Title Not Specified</v>
          </cell>
        </row>
        <row r="9510">
          <cell r="A9510" t="str">
            <v>KR666D11</v>
          </cell>
          <cell r="B9510" t="str">
            <v>Title Not Specified</v>
          </cell>
        </row>
        <row r="9511">
          <cell r="A9511" t="str">
            <v>KR666D31</v>
          </cell>
          <cell r="B9511" t="str">
            <v>Title Not Specified</v>
          </cell>
        </row>
        <row r="9512">
          <cell r="A9512" t="str">
            <v>KR666D61</v>
          </cell>
          <cell r="B9512" t="str">
            <v>Title Not Specified</v>
          </cell>
        </row>
        <row r="9513">
          <cell r="A9513" t="str">
            <v>KR666D71</v>
          </cell>
          <cell r="B9513" t="str">
            <v>Title Not Specified</v>
          </cell>
        </row>
        <row r="9514">
          <cell r="A9514" t="str">
            <v>KR669A00</v>
          </cell>
          <cell r="B9514" t="str">
            <v>Title Not Specified</v>
          </cell>
        </row>
        <row r="9515">
          <cell r="A9515" t="str">
            <v>KR669A29</v>
          </cell>
          <cell r="B9515" t="str">
            <v>Title Not Specified</v>
          </cell>
        </row>
        <row r="9516">
          <cell r="A9516" t="str">
            <v>KR669A39</v>
          </cell>
          <cell r="B9516" t="str">
            <v>Title Not Specified</v>
          </cell>
        </row>
        <row r="9517">
          <cell r="A9517" t="str">
            <v>KR669A40</v>
          </cell>
          <cell r="B9517" t="str">
            <v>Title Not Specified</v>
          </cell>
        </row>
        <row r="9518">
          <cell r="A9518" t="str">
            <v>KR669A50</v>
          </cell>
          <cell r="B9518" t="str">
            <v>Title Not Specified</v>
          </cell>
        </row>
        <row r="9519">
          <cell r="A9519" t="str">
            <v>KR669A60</v>
          </cell>
          <cell r="B9519" t="str">
            <v>Title Not Specified</v>
          </cell>
        </row>
        <row r="9520">
          <cell r="A9520" t="str">
            <v>KR669A69</v>
          </cell>
          <cell r="B9520" t="str">
            <v>Title Not Specified</v>
          </cell>
        </row>
        <row r="9521">
          <cell r="A9521" t="str">
            <v>KR669A70</v>
          </cell>
          <cell r="B9521" t="str">
            <v>Title Not Specified</v>
          </cell>
        </row>
        <row r="9522">
          <cell r="A9522" t="str">
            <v>KR669A89</v>
          </cell>
          <cell r="B9522" t="str">
            <v>Title Not Specified</v>
          </cell>
        </row>
        <row r="9523">
          <cell r="A9523" t="str">
            <v>KR669A99</v>
          </cell>
          <cell r="B9523" t="str">
            <v>Title Not Specified</v>
          </cell>
        </row>
        <row r="9524">
          <cell r="A9524" t="str">
            <v>KR669C09</v>
          </cell>
          <cell r="B9524" t="str">
            <v>Title Not Specified</v>
          </cell>
        </row>
        <row r="9525">
          <cell r="A9525" t="str">
            <v>KR669C10</v>
          </cell>
          <cell r="B9525" t="str">
            <v>Title Not Specified</v>
          </cell>
        </row>
        <row r="9526">
          <cell r="A9526" t="str">
            <v>KR669C28</v>
          </cell>
          <cell r="B9526" t="str">
            <v>Title Not Specified</v>
          </cell>
        </row>
        <row r="9527">
          <cell r="A9527" t="str">
            <v>KR669C29</v>
          </cell>
          <cell r="B9527" t="str">
            <v>Title Not Specified</v>
          </cell>
        </row>
        <row r="9528">
          <cell r="A9528" t="str">
            <v>KR669C38</v>
          </cell>
          <cell r="B9528" t="str">
            <v>Title Not Specified</v>
          </cell>
        </row>
        <row r="9529">
          <cell r="A9529" t="str">
            <v>KR669C39</v>
          </cell>
          <cell r="B9529" t="str">
            <v>Title Not Specified</v>
          </cell>
        </row>
        <row r="9530">
          <cell r="A9530" t="str">
            <v>KR669C58</v>
          </cell>
          <cell r="B9530" t="str">
            <v>Title Not Specified</v>
          </cell>
        </row>
        <row r="9531">
          <cell r="A9531" t="str">
            <v>KR669C68</v>
          </cell>
          <cell r="B9531" t="str">
            <v>Title Not Specified</v>
          </cell>
        </row>
        <row r="9532">
          <cell r="A9532" t="str">
            <v>KR669D82</v>
          </cell>
          <cell r="B9532" t="str">
            <v>Title Not Specified</v>
          </cell>
        </row>
        <row r="9533">
          <cell r="A9533" t="str">
            <v>KR674B05</v>
          </cell>
          <cell r="B9533" t="str">
            <v>Title Not Specified</v>
          </cell>
        </row>
        <row r="9534">
          <cell r="A9534" t="str">
            <v>KR674B06</v>
          </cell>
          <cell r="B9534" t="str">
            <v>Title Not Specified</v>
          </cell>
        </row>
        <row r="9535">
          <cell r="A9535" t="str">
            <v>KR674B15</v>
          </cell>
          <cell r="B9535" t="str">
            <v>Title Not Specified</v>
          </cell>
        </row>
        <row r="9536">
          <cell r="A9536" t="str">
            <v>KR674B16</v>
          </cell>
          <cell r="B9536" t="str">
            <v>Title Not Specified</v>
          </cell>
        </row>
        <row r="9537">
          <cell r="A9537" t="str">
            <v>KR674B35</v>
          </cell>
          <cell r="B9537" t="str">
            <v>Title Not Specified</v>
          </cell>
        </row>
        <row r="9538">
          <cell r="A9538" t="str">
            <v>KR675D00</v>
          </cell>
          <cell r="B9538" t="str">
            <v>Title Not Specified</v>
          </cell>
        </row>
        <row r="9539">
          <cell r="A9539" t="str">
            <v>KR676A67</v>
          </cell>
          <cell r="B9539" t="str">
            <v>Title Not Specified</v>
          </cell>
        </row>
        <row r="9540">
          <cell r="A9540" t="str">
            <v>KR676A68</v>
          </cell>
          <cell r="B9540" t="str">
            <v>Title Not Specified</v>
          </cell>
        </row>
        <row r="9541">
          <cell r="A9541" t="str">
            <v>KR676A77</v>
          </cell>
          <cell r="B9541" t="str">
            <v>Title Not Specified</v>
          </cell>
        </row>
        <row r="9542">
          <cell r="A9542" t="str">
            <v>KR676A78</v>
          </cell>
          <cell r="B9542" t="str">
            <v>Title Not Specified</v>
          </cell>
        </row>
        <row r="9543">
          <cell r="A9543" t="str">
            <v>KR676A97</v>
          </cell>
          <cell r="B9543" t="str">
            <v>Title Not Specified</v>
          </cell>
        </row>
        <row r="9544">
          <cell r="A9544" t="str">
            <v>KR676C00</v>
          </cell>
          <cell r="B9544" t="str">
            <v>Title Not Specified</v>
          </cell>
        </row>
        <row r="9545">
          <cell r="A9545" t="str">
            <v>KR676C43</v>
          </cell>
          <cell r="B9545" t="str">
            <v>Title Not Specified</v>
          </cell>
        </row>
        <row r="9546">
          <cell r="A9546" t="str">
            <v>KR676C53</v>
          </cell>
          <cell r="B9546" t="str">
            <v>Title Not Specified</v>
          </cell>
        </row>
        <row r="9547">
          <cell r="A9547" t="str">
            <v>KR676C91</v>
          </cell>
          <cell r="B9547" t="str">
            <v>Title Not Specified</v>
          </cell>
        </row>
        <row r="9548">
          <cell r="A9548" t="str">
            <v>KR676C99</v>
          </cell>
          <cell r="B9548" t="str">
            <v>Title Not Specified</v>
          </cell>
        </row>
        <row r="9549">
          <cell r="A9549" t="str">
            <v>KR676D02</v>
          </cell>
          <cell r="B9549" t="str">
            <v>Not Specified</v>
          </cell>
        </row>
        <row r="9550">
          <cell r="A9550" t="str">
            <v>KR676D03</v>
          </cell>
          <cell r="B9550" t="str">
            <v>Not Specified</v>
          </cell>
        </row>
        <row r="9551">
          <cell r="A9551" t="str">
            <v>KR676D74</v>
          </cell>
          <cell r="B9551" t="str">
            <v>Title Not Specified</v>
          </cell>
        </row>
        <row r="9552">
          <cell r="A9552" t="str">
            <v>KR676D92</v>
          </cell>
          <cell r="B9552" t="str">
            <v>Title Not Specified</v>
          </cell>
        </row>
        <row r="9553">
          <cell r="A9553" t="str">
            <v>KR678B06</v>
          </cell>
          <cell r="B9553" t="str">
            <v>Title Not Specified</v>
          </cell>
        </row>
        <row r="9554">
          <cell r="A9554" t="str">
            <v>KR678B07</v>
          </cell>
          <cell r="B9554" t="str">
            <v>Title Not Specified</v>
          </cell>
        </row>
        <row r="9555">
          <cell r="A9555" t="str">
            <v>KR678B16</v>
          </cell>
          <cell r="B9555" t="str">
            <v>Title Not Specified</v>
          </cell>
        </row>
        <row r="9556">
          <cell r="A9556" t="str">
            <v>KR678B17</v>
          </cell>
          <cell r="B9556" t="str">
            <v>Title Not Specified</v>
          </cell>
        </row>
        <row r="9557">
          <cell r="A9557" t="str">
            <v>KR678B18</v>
          </cell>
          <cell r="B9557" t="str">
            <v>Title Not Specified</v>
          </cell>
        </row>
        <row r="9558">
          <cell r="A9558" t="str">
            <v>KR678B27</v>
          </cell>
          <cell r="B9558" t="str">
            <v>Title Not Specified</v>
          </cell>
        </row>
        <row r="9559">
          <cell r="A9559" t="str">
            <v>KR678B28</v>
          </cell>
          <cell r="B9559" t="str">
            <v>Title Not Specified</v>
          </cell>
        </row>
        <row r="9560">
          <cell r="A9560" t="str">
            <v>KR678B38</v>
          </cell>
          <cell r="B9560" t="str">
            <v>Title Not Specified</v>
          </cell>
        </row>
        <row r="9561">
          <cell r="A9561" t="str">
            <v>KR678B49</v>
          </cell>
          <cell r="B9561" t="str">
            <v>Title Not Specified</v>
          </cell>
        </row>
        <row r="9562">
          <cell r="A9562" t="str">
            <v>KR678B50</v>
          </cell>
          <cell r="B9562" t="str">
            <v>Title Not Specified</v>
          </cell>
        </row>
        <row r="9563">
          <cell r="A9563" t="str">
            <v>KR679A61</v>
          </cell>
          <cell r="B9563" t="str">
            <v>Title Not Specified</v>
          </cell>
        </row>
        <row r="9564">
          <cell r="A9564" t="str">
            <v>KR679A62</v>
          </cell>
          <cell r="B9564" t="str">
            <v>Title Not Specified</v>
          </cell>
        </row>
        <row r="9565">
          <cell r="A9565" t="str">
            <v>KR679A71</v>
          </cell>
          <cell r="B9565" t="str">
            <v>Title Not Specified</v>
          </cell>
        </row>
        <row r="9566">
          <cell r="A9566" t="str">
            <v>KR679A72</v>
          </cell>
          <cell r="B9566" t="str">
            <v>Title Not Specified</v>
          </cell>
        </row>
        <row r="9567">
          <cell r="A9567" t="str">
            <v>KR679C14</v>
          </cell>
          <cell r="B9567" t="str">
            <v>Title Not Specified</v>
          </cell>
        </row>
        <row r="9568">
          <cell r="A9568" t="str">
            <v>KR679C15</v>
          </cell>
          <cell r="B9568" t="str">
            <v>Title Not Specified</v>
          </cell>
        </row>
        <row r="9569">
          <cell r="A9569" t="str">
            <v>KR679C25</v>
          </cell>
          <cell r="B9569" t="str">
            <v>Title Not Specified</v>
          </cell>
        </row>
        <row r="9570">
          <cell r="A9570" t="str">
            <v>KR679C26</v>
          </cell>
          <cell r="B9570" t="str">
            <v>Title Not Specified</v>
          </cell>
        </row>
        <row r="9571">
          <cell r="A9571" t="str">
            <v>KR679C36</v>
          </cell>
          <cell r="B9571" t="str">
            <v>Title Not Specified</v>
          </cell>
        </row>
        <row r="9572">
          <cell r="A9572" t="str">
            <v>KR679C47</v>
          </cell>
          <cell r="B9572" t="str">
            <v>Title Not Specified</v>
          </cell>
        </row>
        <row r="9573">
          <cell r="A9573" t="str">
            <v>KR679C57</v>
          </cell>
          <cell r="B9573" t="str">
            <v>Title Not Specified</v>
          </cell>
        </row>
        <row r="9574">
          <cell r="A9574" t="str">
            <v>KR679C58</v>
          </cell>
          <cell r="B9574" t="str">
            <v>Title Not Specified</v>
          </cell>
        </row>
        <row r="9575">
          <cell r="A9575" t="str">
            <v>KR67AB97</v>
          </cell>
          <cell r="B9575" t="str">
            <v>Title Not Specified</v>
          </cell>
        </row>
        <row r="9576">
          <cell r="A9576" t="str">
            <v>KR67AB99</v>
          </cell>
          <cell r="B9576" t="str">
            <v>Title Not Specified</v>
          </cell>
        </row>
        <row r="9577">
          <cell r="A9577" t="str">
            <v>KR67AD07</v>
          </cell>
          <cell r="B9577" t="str">
            <v>Title Not Specified</v>
          </cell>
        </row>
        <row r="9578">
          <cell r="A9578" t="str">
            <v>KR67AD08</v>
          </cell>
          <cell r="B9578" t="str">
            <v>Title Not Specified</v>
          </cell>
        </row>
        <row r="9579">
          <cell r="A9579" t="str">
            <v>KR67AD09</v>
          </cell>
          <cell r="B9579" t="str">
            <v>Title Not Specified</v>
          </cell>
        </row>
        <row r="9580">
          <cell r="A9580" t="str">
            <v>KR67BD48</v>
          </cell>
          <cell r="B9580" t="str">
            <v>Title Not Specified</v>
          </cell>
        </row>
        <row r="9581">
          <cell r="A9581" t="str">
            <v>KR67BD58</v>
          </cell>
          <cell r="B9581" t="str">
            <v>Title Not Specified</v>
          </cell>
        </row>
        <row r="9582">
          <cell r="A9582" t="str">
            <v>KR688A88</v>
          </cell>
          <cell r="B9582" t="str">
            <v>Title Not Specified</v>
          </cell>
        </row>
        <row r="9583">
          <cell r="A9583" t="str">
            <v>KR688A89</v>
          </cell>
          <cell r="B9583" t="str">
            <v>Title Not Specified</v>
          </cell>
        </row>
        <row r="9584">
          <cell r="A9584" t="str">
            <v>KR688A99</v>
          </cell>
          <cell r="B9584" t="str">
            <v>Title Not Specified</v>
          </cell>
        </row>
        <row r="9585">
          <cell r="A9585" t="str">
            <v>KR688C09</v>
          </cell>
          <cell r="B9585" t="str">
            <v>Title Not Specified</v>
          </cell>
        </row>
        <row r="9586">
          <cell r="A9586" t="str">
            <v>KR688C10</v>
          </cell>
          <cell r="B9586" t="str">
            <v>Title Not Specified</v>
          </cell>
        </row>
        <row r="9587">
          <cell r="A9587" t="str">
            <v>KR688C20</v>
          </cell>
          <cell r="B9587" t="str">
            <v>Title Not Specified</v>
          </cell>
        </row>
        <row r="9588">
          <cell r="A9588" t="str">
            <v>KR688D21</v>
          </cell>
          <cell r="B9588" t="str">
            <v>Title Not Specified</v>
          </cell>
        </row>
        <row r="9589">
          <cell r="A9589" t="str">
            <v>KR688D31</v>
          </cell>
          <cell r="B9589" t="str">
            <v>Title Not Specified</v>
          </cell>
        </row>
        <row r="9590">
          <cell r="A9590" t="str">
            <v>KR688D42</v>
          </cell>
          <cell r="B9590" t="str">
            <v>Title Not Specified</v>
          </cell>
        </row>
        <row r="9591">
          <cell r="A9591" t="str">
            <v>KR688D63</v>
          </cell>
          <cell r="B9591" t="str">
            <v>Title Not Specified</v>
          </cell>
        </row>
        <row r="9592">
          <cell r="A9592" t="str">
            <v>KR688D84</v>
          </cell>
          <cell r="B9592" t="str">
            <v>Title Not Specified</v>
          </cell>
        </row>
        <row r="9593">
          <cell r="A9593" t="str">
            <v>LK400109</v>
          </cell>
          <cell r="B9593" t="str">
            <v>Approaches to Hambantota</v>
          </cell>
        </row>
        <row r="9594">
          <cell r="A9594" t="str">
            <v>LK401500</v>
          </cell>
          <cell r="B9594" t="str">
            <v>Weligama Bay</v>
          </cell>
        </row>
        <row r="9595">
          <cell r="A9595" t="str">
            <v>LK500109</v>
          </cell>
          <cell r="B9595" t="str">
            <v>Hambantota Harbour</v>
          </cell>
        </row>
        <row r="9596">
          <cell r="A9596" t="str">
            <v>LT382001</v>
          </cell>
          <cell r="B9596" t="str">
            <v>Lithuanian coast and EEZ</v>
          </cell>
        </row>
        <row r="9597">
          <cell r="A9597" t="str">
            <v>LT562510</v>
          </cell>
          <cell r="B9597" t="str">
            <v>Approaches to port Klaipeda</v>
          </cell>
        </row>
        <row r="9598">
          <cell r="A9598" t="str">
            <v>LT562520</v>
          </cell>
          <cell r="B9598" t="str">
            <v>Butinge oil terminal</v>
          </cell>
        </row>
        <row r="9599">
          <cell r="A9599" t="str">
            <v>LT660710</v>
          </cell>
          <cell r="B9599" t="str">
            <v>Seaport of Klaipeda</v>
          </cell>
        </row>
        <row r="9600">
          <cell r="A9600" t="str">
            <v>LV211251</v>
          </cell>
          <cell r="B9600" t="str">
            <v>The Gulf Of Riga Se Part</v>
          </cell>
        </row>
        <row r="9601">
          <cell r="A9601" t="str">
            <v>LV211252</v>
          </cell>
          <cell r="B9601" t="str">
            <v>Strait Irbe - Port Of Ventspils</v>
          </cell>
        </row>
        <row r="9602">
          <cell r="A9602" t="str">
            <v>LV211253</v>
          </cell>
          <cell r="B9602" t="str">
            <v>From Uzava To Pape</v>
          </cell>
        </row>
        <row r="9603">
          <cell r="A9603" t="str">
            <v>LV331011</v>
          </cell>
          <cell r="B9603" t="str">
            <v>Gulf of Riga North-Eastern part</v>
          </cell>
        </row>
        <row r="9604">
          <cell r="A9604" t="str">
            <v>LV331012</v>
          </cell>
          <cell r="B9604" t="str">
            <v>Roja Port to Port of Riga</v>
          </cell>
        </row>
        <row r="9605">
          <cell r="A9605" t="str">
            <v>LV331013</v>
          </cell>
          <cell r="B9605" t="str">
            <v>Irbe Strait Eastern Part</v>
          </cell>
        </row>
        <row r="9606">
          <cell r="A9606" t="str">
            <v>LV331014</v>
          </cell>
          <cell r="B9606" t="str">
            <v>Irbe Strait Western part</v>
          </cell>
        </row>
        <row r="9607">
          <cell r="A9607" t="str">
            <v>LV331015</v>
          </cell>
          <cell r="B9607" t="str">
            <v>Port of Ventspils Pavilosta Hr</v>
          </cell>
        </row>
        <row r="9608">
          <cell r="A9608" t="str">
            <v>LV331016</v>
          </cell>
          <cell r="B9608" t="str">
            <v>Port Liepaja Lithuania Border</v>
          </cell>
        </row>
        <row r="9609">
          <cell r="A9609" t="str">
            <v>LV331017</v>
          </cell>
          <cell r="B9609" t="str">
            <v>Central Baltic South-West Part.</v>
          </cell>
        </row>
        <row r="9610">
          <cell r="A9610" t="str">
            <v>LV331018</v>
          </cell>
          <cell r="B9610" t="str">
            <v>Central Baltic. West Part.</v>
          </cell>
        </row>
        <row r="9611">
          <cell r="A9611" t="str">
            <v>LV331019</v>
          </cell>
          <cell r="B9611" t="str">
            <v>Central Baltic. North Part.</v>
          </cell>
        </row>
        <row r="9612">
          <cell r="A9612" t="str">
            <v>LV412060</v>
          </cell>
          <cell r="B9612" t="str">
            <v>Irbe Strait</v>
          </cell>
        </row>
        <row r="9613">
          <cell r="A9613" t="str">
            <v>LV412253</v>
          </cell>
          <cell r="B9613" t="str">
            <v>Approaches To Port Of Riga</v>
          </cell>
        </row>
        <row r="9614">
          <cell r="A9614" t="str">
            <v>LV412257</v>
          </cell>
          <cell r="B9614" t="str">
            <v>Approaches to Port of Ventspils</v>
          </cell>
        </row>
        <row r="9615">
          <cell r="A9615" t="str">
            <v>LV412259</v>
          </cell>
          <cell r="B9615" t="str">
            <v>Approaches to Port of Liepaja</v>
          </cell>
        </row>
        <row r="9616">
          <cell r="A9616" t="str">
            <v>LV513505</v>
          </cell>
          <cell r="B9616" t="str">
            <v>Port of Salacgriva</v>
          </cell>
        </row>
        <row r="9617">
          <cell r="A9617" t="str">
            <v>LV513531</v>
          </cell>
          <cell r="B9617" t="str">
            <v>Mersrags Gulf of Riga</v>
          </cell>
        </row>
        <row r="9618">
          <cell r="A9618" t="str">
            <v>LV513700</v>
          </cell>
          <cell r="B9618" t="str">
            <v>Port of Liepaja</v>
          </cell>
        </row>
        <row r="9619">
          <cell r="A9619" t="str">
            <v>LV532100</v>
          </cell>
          <cell r="B9619" t="str">
            <v>The Port of Ventspils</v>
          </cell>
        </row>
        <row r="9620">
          <cell r="A9620" t="str">
            <v>LV532102</v>
          </cell>
          <cell r="B9620" t="str">
            <v>Port of Riga Northern part</v>
          </cell>
        </row>
        <row r="9621">
          <cell r="A9621" t="str">
            <v>LV532103</v>
          </cell>
          <cell r="B9621" t="str">
            <v>Port of Riga Southern part</v>
          </cell>
        </row>
        <row r="9622">
          <cell r="A9622" t="str">
            <v>LV5A3505</v>
          </cell>
          <cell r="B9622" t="str">
            <v>Port of Kuivizi</v>
          </cell>
        </row>
        <row r="9623">
          <cell r="A9623" t="str">
            <v>LV613310</v>
          </cell>
          <cell r="B9623" t="str">
            <v>Port Of Skulte</v>
          </cell>
        </row>
        <row r="9624">
          <cell r="A9624" t="str">
            <v>LV613340</v>
          </cell>
          <cell r="B9624" t="str">
            <v>Port Of Roja</v>
          </cell>
        </row>
        <row r="9625">
          <cell r="A9625" t="str">
            <v>LV613370</v>
          </cell>
          <cell r="B9625" t="str">
            <v>Port Of Pavilosta</v>
          </cell>
        </row>
        <row r="9626">
          <cell r="A9626" t="str">
            <v>MALAC</v>
          </cell>
          <cell r="B9626" t="str">
            <v>Malacca Straits</v>
          </cell>
        </row>
        <row r="9627">
          <cell r="A9627" t="str">
            <v>ME5BAR01</v>
          </cell>
          <cell r="B9627" t="str">
            <v>Port Bar</v>
          </cell>
        </row>
        <row r="9628">
          <cell r="A9628" t="str">
            <v>ME5BUD01</v>
          </cell>
          <cell r="B9628" t="str">
            <v>PORT OF BUDVA</v>
          </cell>
        </row>
        <row r="9629">
          <cell r="A9629" t="str">
            <v>ME5KOT01</v>
          </cell>
          <cell r="B9629" t="str">
            <v>Port of Kotor</v>
          </cell>
        </row>
        <row r="9630">
          <cell r="A9630" t="str">
            <v>ME5ZEL01</v>
          </cell>
          <cell r="B9630" t="str">
            <v>Port Zelenika</v>
          </cell>
        </row>
        <row r="9631">
          <cell r="A9631" t="str">
            <v>ME6HNV01</v>
          </cell>
          <cell r="B9631" t="str">
            <v>Herceg Novi</v>
          </cell>
        </row>
        <row r="9632">
          <cell r="A9632" t="str">
            <v>ME6LUS01</v>
          </cell>
          <cell r="B9632" t="str">
            <v>LUSTICA BAY</v>
          </cell>
        </row>
        <row r="9633">
          <cell r="A9633" t="str">
            <v>ME6MOG01</v>
          </cell>
          <cell r="B9633" t="str">
            <v>MOGREN COVE</v>
          </cell>
        </row>
        <row r="9634">
          <cell r="A9634" t="str">
            <v>ME6PNV01</v>
          </cell>
          <cell r="B9634" t="str">
            <v>PORTONOVI MARINA</v>
          </cell>
        </row>
        <row r="9635">
          <cell r="A9635" t="str">
            <v>MEDBL</v>
          </cell>
          <cell r="B9635" t="str">
            <v>Black &amp; Aral Seas</v>
          </cell>
        </row>
        <row r="9636">
          <cell r="A9636" t="str">
            <v>MEDEA</v>
          </cell>
          <cell r="B9636" t="str">
            <v>Eastern Mediterranean &amp; Aegean Sea</v>
          </cell>
        </row>
        <row r="9637">
          <cell r="A9637" t="str">
            <v>MEDNO</v>
          </cell>
          <cell r="B9637" t="str">
            <v>Northern Mediterranean</v>
          </cell>
        </row>
        <row r="9638">
          <cell r="A9638" t="str">
            <v>MEDSO</v>
          </cell>
          <cell r="B9638" t="str">
            <v>Southern Mediterranean</v>
          </cell>
        </row>
        <row r="9639">
          <cell r="A9639" t="str">
            <v>MM40024A</v>
          </cell>
          <cell r="B9639" t="str">
            <v>Myanmar Kyauk Phyu Harbour Appr</v>
          </cell>
        </row>
        <row r="9640">
          <cell r="A9640" t="str">
            <v>MM40024B</v>
          </cell>
          <cell r="B9640" t="str">
            <v>Rakhine Coast Gadechy Hr.</v>
          </cell>
        </row>
        <row r="9641">
          <cell r="A9641" t="str">
            <v>MM4009A0</v>
          </cell>
          <cell r="B9641" t="str">
            <v>Yangon River and Approaches</v>
          </cell>
        </row>
        <row r="9642">
          <cell r="A9642" t="str">
            <v>MM4009A2</v>
          </cell>
          <cell r="B9642" t="str">
            <v>Port of Yangon (Rangoon)</v>
          </cell>
        </row>
        <row r="9643">
          <cell r="A9643" t="str">
            <v>MS3IK2EB</v>
          </cell>
          <cell r="B9643" t="str">
            <v>Malacca and Singapore Strait</v>
          </cell>
        </row>
        <row r="9644">
          <cell r="A9644" t="str">
            <v>MS3OF2TT</v>
          </cell>
          <cell r="B9644" t="str">
            <v>Malacca and Singapore Strait</v>
          </cell>
        </row>
        <row r="9645">
          <cell r="A9645" t="str">
            <v>MS3RS2FC</v>
          </cell>
          <cell r="B9645" t="str">
            <v>Malacca and Singapore Strait</v>
          </cell>
        </row>
        <row r="9646">
          <cell r="A9646" t="str">
            <v>MS4BR2JS</v>
          </cell>
          <cell r="B9646" t="str">
            <v>Buffalo Rock to Johor Shoal</v>
          </cell>
        </row>
        <row r="9647">
          <cell r="A9647" t="str">
            <v>MS4IK2RL</v>
          </cell>
          <cell r="B9647" t="str">
            <v>Iyu Kechil Raffles Lighthouse</v>
          </cell>
        </row>
        <row r="9648">
          <cell r="A9648" t="str">
            <v>MS4NS2EB</v>
          </cell>
          <cell r="B9648" t="str">
            <v>Nongsa to Eastern Bank</v>
          </cell>
        </row>
        <row r="9649">
          <cell r="A9649" t="str">
            <v>MT300194</v>
          </cell>
          <cell r="B9649" t="str">
            <v>Appr to MALTA and GHAWDEX</v>
          </cell>
        </row>
        <row r="9650">
          <cell r="A9650" t="str">
            <v>MT50211A</v>
          </cell>
          <cell r="B9650" t="str">
            <v>Malta and Ghawdex</v>
          </cell>
        </row>
        <row r="9651">
          <cell r="A9651" t="str">
            <v>MT50211B</v>
          </cell>
          <cell r="B9651" t="str">
            <v>Il-Bajja ta San Pawl</v>
          </cell>
        </row>
        <row r="9652">
          <cell r="A9652" t="str">
            <v>MT60211C</v>
          </cell>
          <cell r="B9652" t="str">
            <v>Ghawdex Il-Bajja tad-Dwejra</v>
          </cell>
        </row>
        <row r="9653">
          <cell r="A9653" t="str">
            <v>MT60211D</v>
          </cell>
          <cell r="B9653" t="str">
            <v>Il-Port ta L-Imgarr</v>
          </cell>
        </row>
        <row r="9654">
          <cell r="A9654" t="str">
            <v>MT60211E</v>
          </cell>
          <cell r="B9654" t="str">
            <v>il Bajja ta Marsalforn</v>
          </cell>
        </row>
        <row r="9655">
          <cell r="A9655" t="str">
            <v>MX208080</v>
          </cell>
          <cell r="B9655" t="str">
            <v>Ensenada a Punta Eugenia B.C.</v>
          </cell>
        </row>
        <row r="9656">
          <cell r="A9656" t="str">
            <v>MX208081</v>
          </cell>
          <cell r="B9656" t="str">
            <v>Golfo de California</v>
          </cell>
        </row>
        <row r="9657">
          <cell r="A9657" t="str">
            <v>MX208082</v>
          </cell>
          <cell r="B9657" t="str">
            <v>Punta Eugenia Cabo Falso B.C.S</v>
          </cell>
        </row>
        <row r="9658">
          <cell r="A9658" t="str">
            <v>MX208083</v>
          </cell>
          <cell r="B9658" t="str">
            <v>Golfo de California (Sur)</v>
          </cell>
        </row>
        <row r="9659">
          <cell r="A9659" t="str">
            <v>MX208084</v>
          </cell>
          <cell r="B9659" t="str">
            <v>Isla Clarion</v>
          </cell>
        </row>
        <row r="9660">
          <cell r="A9660" t="str">
            <v>MX208085</v>
          </cell>
          <cell r="B9660" t="str">
            <v>Isla Isabela a Manzanillo. Col.</v>
          </cell>
        </row>
        <row r="9661">
          <cell r="A9661" t="str">
            <v>MX208086</v>
          </cell>
          <cell r="B9661" t="str">
            <v>Manzanillo Laguna de Chautengo</v>
          </cell>
        </row>
        <row r="9662">
          <cell r="A9662" t="str">
            <v>MX208087</v>
          </cell>
          <cell r="B9662" t="str">
            <v>Chautengo a Puerto Chiapas</v>
          </cell>
        </row>
        <row r="9663">
          <cell r="A9663" t="str">
            <v>MX300352</v>
          </cell>
          <cell r="B9663" t="str">
            <v>Golden Gate A San Jose Del Cabo</v>
          </cell>
        </row>
        <row r="9664">
          <cell r="A9664" t="str">
            <v>MX300511</v>
          </cell>
          <cell r="B9664" t="str">
            <v>Barra De Navidad Boca De Apiza</v>
          </cell>
        </row>
        <row r="9665">
          <cell r="A9665" t="str">
            <v>MX300521</v>
          </cell>
          <cell r="B9665" t="str">
            <v>BahÃ­a Petacalco a Loma Bonita</v>
          </cell>
        </row>
        <row r="9666">
          <cell r="A9666" t="str">
            <v>MX300523</v>
          </cell>
          <cell r="B9666" t="str">
            <v>Cayaco A San Marcos</v>
          </cell>
        </row>
        <row r="9667">
          <cell r="A9667" t="str">
            <v>MX300711</v>
          </cell>
          <cell r="B9667" t="str">
            <v>Brazos Santiago A El Mezquital</v>
          </cell>
        </row>
        <row r="9668">
          <cell r="A9668" t="str">
            <v>MX300712</v>
          </cell>
          <cell r="B9668" t="str">
            <v>El Mezquital A Boca Jesus Maria</v>
          </cell>
        </row>
        <row r="9669">
          <cell r="A9669" t="str">
            <v>MX300713</v>
          </cell>
          <cell r="B9669" t="str">
            <v>Boca Jesus Maria A La Pesca</v>
          </cell>
        </row>
        <row r="9670">
          <cell r="A9670" t="str">
            <v>MX300721</v>
          </cell>
          <cell r="B9670" t="str">
            <v>La Pesca A Punta Jerez</v>
          </cell>
        </row>
        <row r="9671">
          <cell r="A9671" t="str">
            <v>MX300722</v>
          </cell>
          <cell r="B9671" t="str">
            <v>Punta Jerez A Tampico</v>
          </cell>
        </row>
        <row r="9672">
          <cell r="A9672" t="str">
            <v>MX300840</v>
          </cell>
          <cell r="B9672" t="str">
            <v>Bahia de Campeche</v>
          </cell>
        </row>
        <row r="9673">
          <cell r="A9673" t="str">
            <v>MX300842</v>
          </cell>
          <cell r="B9673" t="str">
            <v>Laguna Pom a Santa Cruz</v>
          </cell>
        </row>
        <row r="9674">
          <cell r="A9674" t="str">
            <v>MX300922</v>
          </cell>
          <cell r="B9674" t="str">
            <v>Isla Mujeres A Isla Cozumel</v>
          </cell>
        </row>
        <row r="9675">
          <cell r="A9675" t="str">
            <v>MX401115</v>
          </cell>
          <cell r="B9675" t="str">
            <v>Bahia de Todos Santos B C</v>
          </cell>
        </row>
        <row r="9676">
          <cell r="A9676" t="str">
            <v>MX401211</v>
          </cell>
          <cell r="B9676" t="str">
            <v>Bahia Santa Maria B.C.</v>
          </cell>
        </row>
        <row r="9677">
          <cell r="A9677" t="str">
            <v>MX401413</v>
          </cell>
          <cell r="B9677" t="str">
            <v>Laguna Ojo de Liebre B.C.</v>
          </cell>
        </row>
        <row r="9678">
          <cell r="A9678" t="str">
            <v>MX401424</v>
          </cell>
          <cell r="B9678" t="str">
            <v>Isla Cedros (Punta Sur)</v>
          </cell>
        </row>
        <row r="9679">
          <cell r="A9679" t="str">
            <v>MX402112</v>
          </cell>
          <cell r="B9679" t="str">
            <v>Bahia San Felipe a Punta Diggs</v>
          </cell>
        </row>
        <row r="9680">
          <cell r="A9680" t="str">
            <v>MX402232</v>
          </cell>
          <cell r="B9680" t="str">
            <v>Canal del Infiernillo</v>
          </cell>
        </row>
        <row r="9681">
          <cell r="A9681" t="str">
            <v>MX402314</v>
          </cell>
          <cell r="B9681" t="str">
            <v>Isla San Marcos</v>
          </cell>
        </row>
        <row r="9682">
          <cell r="A9682" t="str">
            <v>MX402321</v>
          </cell>
          <cell r="B9682" t="str">
            <v>Bahia Santa Ines - B.C.S.</v>
          </cell>
        </row>
        <row r="9683">
          <cell r="A9683" t="str">
            <v>MX402331</v>
          </cell>
          <cell r="B9683" t="str">
            <v>Bacochibampo Son</v>
          </cell>
        </row>
        <row r="9684">
          <cell r="A9684" t="str">
            <v>MX402333</v>
          </cell>
          <cell r="B9684" t="str">
            <v>Guaymas y Proximidades</v>
          </cell>
        </row>
        <row r="9685">
          <cell r="A9685" t="str">
            <v>MX402335</v>
          </cell>
          <cell r="B9685" t="str">
            <v>Bahia Guasimas y Proximidades</v>
          </cell>
        </row>
        <row r="9686">
          <cell r="A9686" t="str">
            <v>MX403331</v>
          </cell>
          <cell r="B9686" t="str">
            <v>Bahia De Topolobampo Y Prox</v>
          </cell>
        </row>
        <row r="9687">
          <cell r="A9687" t="str">
            <v>MX403521</v>
          </cell>
          <cell r="B9687" t="str">
            <v>Bahia De San Lucas</v>
          </cell>
        </row>
        <row r="9688">
          <cell r="A9688" t="str">
            <v>MX403522</v>
          </cell>
          <cell r="B9688" t="str">
            <v>San Jose Del Cabo</v>
          </cell>
        </row>
        <row r="9689">
          <cell r="A9689" t="str">
            <v>MX404032</v>
          </cell>
          <cell r="B9689" t="str">
            <v>Isla Socorro</v>
          </cell>
        </row>
        <row r="9690">
          <cell r="A9690" t="str">
            <v>MX405112</v>
          </cell>
          <cell r="B9690" t="str">
            <v>Bahias De Manzanillo Y Santiago</v>
          </cell>
        </row>
        <row r="9691">
          <cell r="A9691" t="str">
            <v>MX405212</v>
          </cell>
          <cell r="B9691" t="str">
            <v>Ixtapa-Zihuatanejo</v>
          </cell>
        </row>
        <row r="9692">
          <cell r="A9692" t="str">
            <v>MX405232</v>
          </cell>
          <cell r="B9692" t="str">
            <v>Acapulco Y Proximidades</v>
          </cell>
        </row>
        <row r="9693">
          <cell r="A9693" t="str">
            <v>MX406124</v>
          </cell>
          <cell r="B9693" t="str">
            <v>Corralero - Oax</v>
          </cell>
        </row>
        <row r="9694">
          <cell r="A9694" t="str">
            <v>MX406222</v>
          </cell>
          <cell r="B9694" t="str">
            <v>Bahias Huatulco Y Proximidades</v>
          </cell>
        </row>
        <row r="9695">
          <cell r="A9695" t="str">
            <v>MX406344</v>
          </cell>
          <cell r="B9695" t="str">
            <v>Boca del Rio Suchiate</v>
          </cell>
        </row>
        <row r="9696">
          <cell r="A9696" t="str">
            <v>MX407131</v>
          </cell>
          <cell r="B9696" t="str">
            <v>La Pesca - Tamaulipas</v>
          </cell>
        </row>
        <row r="9697">
          <cell r="A9697" t="str">
            <v>MX407221</v>
          </cell>
          <cell r="B9697" t="str">
            <v>Altamira Y Proximidades</v>
          </cell>
        </row>
        <row r="9698">
          <cell r="A9698" t="str">
            <v>MX407223</v>
          </cell>
          <cell r="B9698" t="str">
            <v>Puerto Madero</v>
          </cell>
        </row>
        <row r="9699">
          <cell r="A9699" t="str">
            <v>MX408112</v>
          </cell>
          <cell r="B9699" t="str">
            <v>Cabo Rojo - Ver</v>
          </cell>
        </row>
        <row r="9700">
          <cell r="A9700" t="str">
            <v>MX408121</v>
          </cell>
          <cell r="B9700" t="str">
            <v>Barra de Galindo - Ver</v>
          </cell>
        </row>
        <row r="9701">
          <cell r="A9701" t="str">
            <v>MX408311</v>
          </cell>
          <cell r="B9701" t="str">
            <v>Minatitlan a Coatzacoalcos</v>
          </cell>
        </row>
        <row r="9702">
          <cell r="A9702" t="str">
            <v>MX408323</v>
          </cell>
          <cell r="B9702" t="str">
            <v>Dos Bocas Y Proximidades</v>
          </cell>
        </row>
        <row r="9703">
          <cell r="A9703" t="str">
            <v>MX408421</v>
          </cell>
          <cell r="B9703" t="str">
            <v>Laguna Terminos y Proximidades</v>
          </cell>
        </row>
        <row r="9704">
          <cell r="A9704" t="str">
            <v>MX408522</v>
          </cell>
          <cell r="B9704" t="str">
            <v>Cayo Arcas Y Proximidades</v>
          </cell>
        </row>
        <row r="9705">
          <cell r="A9705" t="str">
            <v>MX408532</v>
          </cell>
          <cell r="B9705" t="str">
            <v>Lerma - Campeche</v>
          </cell>
        </row>
        <row r="9706">
          <cell r="A9706" t="str">
            <v>MX409124</v>
          </cell>
          <cell r="B9706" t="str">
            <v>Remota Progreso Y Proximidades</v>
          </cell>
        </row>
        <row r="9707">
          <cell r="A9707" t="str">
            <v>MX409224</v>
          </cell>
          <cell r="B9707" t="str">
            <v>Isla Cozumel</v>
          </cell>
        </row>
        <row r="9708">
          <cell r="A9708" t="str">
            <v>MX425110</v>
          </cell>
          <cell r="B9708" t="str">
            <v>Bahia La Paz BCS</v>
          </cell>
        </row>
        <row r="9709">
          <cell r="A9709" t="str">
            <v>MX482100</v>
          </cell>
          <cell r="B9709" t="str">
            <v>Veracruz y Proximidades</v>
          </cell>
        </row>
        <row r="9710">
          <cell r="A9710" t="str">
            <v>MX501112</v>
          </cell>
          <cell r="B9710" t="str">
            <v>El Rosarito B.C.</v>
          </cell>
        </row>
        <row r="9711">
          <cell r="A9711" t="str">
            <v>MX501114</v>
          </cell>
          <cell r="B9711" t="str">
            <v>El Sauzal B C</v>
          </cell>
        </row>
        <row r="9712">
          <cell r="A9712" t="str">
            <v>MX501116</v>
          </cell>
          <cell r="B9712" t="str">
            <v>Ensenada B C</v>
          </cell>
        </row>
        <row r="9713">
          <cell r="A9713" t="str">
            <v>MX501118</v>
          </cell>
          <cell r="B9713" t="str">
            <v>Costa Azul B C</v>
          </cell>
        </row>
        <row r="9714">
          <cell r="A9714" t="str">
            <v>MX501501</v>
          </cell>
          <cell r="B9714" t="str">
            <v>Valle de Bravo Edo de Mex</v>
          </cell>
        </row>
        <row r="9715">
          <cell r="A9715" t="str">
            <v>MX502111</v>
          </cell>
          <cell r="B9715" t="str">
            <v>Bahia San Felipe B.C.</v>
          </cell>
        </row>
        <row r="9716">
          <cell r="A9716" t="str">
            <v>MX502161</v>
          </cell>
          <cell r="B9716" t="str">
            <v>Puerto Libertad Son</v>
          </cell>
        </row>
        <row r="9717">
          <cell r="A9717" t="str">
            <v>MX502315</v>
          </cell>
          <cell r="B9717" t="str">
            <v>Terminal San Marcos - B.C.S</v>
          </cell>
        </row>
        <row r="9718">
          <cell r="A9718" t="str">
            <v>MX502332</v>
          </cell>
          <cell r="B9718" t="str">
            <v>San Carlos Son</v>
          </cell>
        </row>
        <row r="9719">
          <cell r="A9719" t="str">
            <v>MX502334</v>
          </cell>
          <cell r="B9719" t="str">
            <v>Guaymas - Son</v>
          </cell>
        </row>
        <row r="9720">
          <cell r="A9720" t="str">
            <v>MX503217</v>
          </cell>
          <cell r="B9720" t="str">
            <v>Portulano de Loreto. B.C.S.</v>
          </cell>
        </row>
        <row r="9721">
          <cell r="A9721" t="str">
            <v>MX503332</v>
          </cell>
          <cell r="B9721" t="str">
            <v>Topolobampo- Sin Canal Exterior</v>
          </cell>
        </row>
        <row r="9722">
          <cell r="A9722" t="str">
            <v>MX503333</v>
          </cell>
          <cell r="B9722" t="str">
            <v>Topolobampo- Sin Canal Interior</v>
          </cell>
        </row>
        <row r="9723">
          <cell r="A9723" t="str">
            <v>MX503632</v>
          </cell>
          <cell r="B9723" t="str">
            <v>Puerto El Sabalo - Sin.</v>
          </cell>
        </row>
        <row r="9724">
          <cell r="A9724" t="str">
            <v>MX503633</v>
          </cell>
          <cell r="B9724" t="str">
            <v>Mazatlan - Sin y Proximidades</v>
          </cell>
        </row>
        <row r="9725">
          <cell r="A9725" t="str">
            <v>MX503634</v>
          </cell>
          <cell r="B9725" t="str">
            <v>Mazatlan - Sin</v>
          </cell>
        </row>
        <row r="9726">
          <cell r="A9726" t="str">
            <v>MX504031</v>
          </cell>
          <cell r="B9726" t="str">
            <v>Bahia Vargas Lozano</v>
          </cell>
        </row>
        <row r="9727">
          <cell r="A9727" t="str">
            <v>MX504121</v>
          </cell>
          <cell r="B9727" t="str">
            <v>Boca Teacapan - Sin</v>
          </cell>
        </row>
        <row r="9728">
          <cell r="A9728" t="str">
            <v>MX504214</v>
          </cell>
          <cell r="B9728" t="str">
            <v>Puerto Vallarta - Jal</v>
          </cell>
        </row>
        <row r="9729">
          <cell r="A9729" t="str">
            <v>MX504232</v>
          </cell>
          <cell r="B9729" t="str">
            <v>Bahia de Tenacatita Jal</v>
          </cell>
        </row>
        <row r="9730">
          <cell r="A9730" t="str">
            <v>MX504233</v>
          </cell>
          <cell r="B9730" t="str">
            <v>Barra De Navidad</v>
          </cell>
        </row>
        <row r="9731">
          <cell r="A9731" t="str">
            <v>MX504234</v>
          </cell>
          <cell r="B9731" t="str">
            <v>Bahia Chamela - Jal</v>
          </cell>
        </row>
        <row r="9732">
          <cell r="A9732" t="str">
            <v>MX505113</v>
          </cell>
          <cell r="B9732" t="str">
            <v>Manzanillo</v>
          </cell>
        </row>
        <row r="9733">
          <cell r="A9733" t="str">
            <v>MX505115</v>
          </cell>
          <cell r="B9733" t="str">
            <v>Laguna de Cuyutlan - Col</v>
          </cell>
        </row>
        <row r="9734">
          <cell r="A9734" t="str">
            <v>MX505134</v>
          </cell>
          <cell r="B9734" t="str">
            <v>Caleta De Campos - Mich</v>
          </cell>
        </row>
        <row r="9735">
          <cell r="A9735" t="str">
            <v>MX505213</v>
          </cell>
          <cell r="B9735" t="str">
            <v>Bahia De Isla Grande (Ixtapa)</v>
          </cell>
        </row>
        <row r="9736">
          <cell r="A9736" t="str">
            <v>MX505214</v>
          </cell>
          <cell r="B9736" t="str">
            <v>Bahia De Zihuatanejo</v>
          </cell>
        </row>
        <row r="9737">
          <cell r="A9737" t="str">
            <v>MX505233</v>
          </cell>
          <cell r="B9737" t="str">
            <v>Portulano De Acapulco</v>
          </cell>
        </row>
        <row r="9738">
          <cell r="A9738" t="str">
            <v>MX505234</v>
          </cell>
          <cell r="B9738" t="str">
            <v>Puerto Marquez</v>
          </cell>
        </row>
        <row r="9739">
          <cell r="A9739" t="str">
            <v>MX506212</v>
          </cell>
          <cell r="B9739" t="str">
            <v>Puerto Escondido - Oaxaca</v>
          </cell>
        </row>
        <row r="9740">
          <cell r="A9740" t="str">
            <v>MX506221</v>
          </cell>
          <cell r="B9740" t="str">
            <v>Puerto Angel Oax</v>
          </cell>
        </row>
        <row r="9741">
          <cell r="A9741" t="str">
            <v>MX506341</v>
          </cell>
          <cell r="B9741" t="str">
            <v>Puerto Chiapas</v>
          </cell>
        </row>
        <row r="9742">
          <cell r="A9742" t="str">
            <v>MX507113</v>
          </cell>
          <cell r="B9742" t="str">
            <v>Puerto de Matamoros - Tamps</v>
          </cell>
        </row>
        <row r="9743">
          <cell r="A9743" t="str">
            <v>MX507121</v>
          </cell>
          <cell r="B9743" t="str">
            <v>Boca Santa Maria Boca Sandoval</v>
          </cell>
        </row>
        <row r="9744">
          <cell r="A9744" t="str">
            <v>MX507222</v>
          </cell>
          <cell r="B9744" t="str">
            <v>Puerto De Altamira</v>
          </cell>
        </row>
        <row r="9745">
          <cell r="A9745" t="str">
            <v>MX508113</v>
          </cell>
          <cell r="B9745" t="str">
            <v>Isla Lobos</v>
          </cell>
        </row>
        <row r="9746">
          <cell r="A9746" t="str">
            <v>MX508122</v>
          </cell>
          <cell r="B9746" t="str">
            <v>Tuxpan - Ver</v>
          </cell>
        </row>
        <row r="9747">
          <cell r="A9747" t="str">
            <v>MX508124</v>
          </cell>
          <cell r="B9747" t="str">
            <v>Tecolutla - Ver</v>
          </cell>
        </row>
        <row r="9748">
          <cell r="A9748" t="str">
            <v>MX508131</v>
          </cell>
          <cell r="B9748" t="str">
            <v>Nautla - Ver (Barra de Palmas)</v>
          </cell>
        </row>
        <row r="9749">
          <cell r="A9749" t="str">
            <v>MX508133</v>
          </cell>
          <cell r="B9749" t="str">
            <v>Laguna Verde</v>
          </cell>
        </row>
        <row r="9750">
          <cell r="A9750" t="str">
            <v>MX508221</v>
          </cell>
          <cell r="B9750" t="str">
            <v>Puerto De Alvarado</v>
          </cell>
        </row>
        <row r="9751">
          <cell r="A9751" t="str">
            <v>MX508312</v>
          </cell>
          <cell r="B9751" t="str">
            <v>Laguna Ostion Ver</v>
          </cell>
        </row>
        <row r="9752">
          <cell r="A9752" t="str">
            <v>MX508313</v>
          </cell>
          <cell r="B9752" t="str">
            <v>Coatzacoalcos-Pajaritos</v>
          </cell>
        </row>
        <row r="9753">
          <cell r="A9753" t="str">
            <v>MX508315</v>
          </cell>
          <cell r="B9753" t="str">
            <v>Nanchital</v>
          </cell>
        </row>
        <row r="9754">
          <cell r="A9754" t="str">
            <v>MX508316</v>
          </cell>
          <cell r="B9754" t="str">
            <v>San Francisco-Tierra Nueva</v>
          </cell>
        </row>
        <row r="9755">
          <cell r="A9755" t="str">
            <v>MX508317</v>
          </cell>
          <cell r="B9755" t="str">
            <v>El Yeguero a Boca del Uxpanapa</v>
          </cell>
        </row>
        <row r="9756">
          <cell r="A9756" t="str">
            <v>MX508318</v>
          </cell>
          <cell r="B9756" t="str">
            <v>Minatitlan</v>
          </cell>
        </row>
        <row r="9757">
          <cell r="A9757" t="str">
            <v>MX508319</v>
          </cell>
          <cell r="B9757" t="str">
            <v>Barra de Tonala - Ver</v>
          </cell>
        </row>
        <row r="9758">
          <cell r="A9758" t="str">
            <v>MX508413</v>
          </cell>
          <cell r="B9758" t="str">
            <v>Frontera y Proximidades - Tab</v>
          </cell>
        </row>
        <row r="9759">
          <cell r="A9759" t="str">
            <v>MX508422</v>
          </cell>
          <cell r="B9759" t="str">
            <v>Laguna Terminos Entrada Oeste</v>
          </cell>
        </row>
        <row r="9760">
          <cell r="A9760" t="str">
            <v>MX508423</v>
          </cell>
          <cell r="B9760" t="str">
            <v>Laguna de Terminos Entrada Este</v>
          </cell>
        </row>
        <row r="9761">
          <cell r="A9761" t="str">
            <v>MX508431</v>
          </cell>
          <cell r="B9761" t="str">
            <v>Sabancuy</v>
          </cell>
        </row>
        <row r="9762">
          <cell r="A9762" t="str">
            <v>MX508523</v>
          </cell>
          <cell r="B9762" t="str">
            <v>Cayo Arcas</v>
          </cell>
        </row>
        <row r="9763">
          <cell r="A9763" t="str">
            <v>MX508531</v>
          </cell>
          <cell r="B9763" t="str">
            <v>Seybaplaya</v>
          </cell>
        </row>
        <row r="9764">
          <cell r="A9764" t="str">
            <v>MX508533</v>
          </cell>
          <cell r="B9764" t="str">
            <v>Lerma</v>
          </cell>
        </row>
        <row r="9765">
          <cell r="A9765" t="str">
            <v>MX509125</v>
          </cell>
          <cell r="B9765" t="str">
            <v>Terminal Remota De Progreso</v>
          </cell>
        </row>
        <row r="9766">
          <cell r="A9766" t="str">
            <v>MX509126</v>
          </cell>
          <cell r="B9766" t="str">
            <v>Chuburna - Yuc</v>
          </cell>
        </row>
        <row r="9767">
          <cell r="A9767" t="str">
            <v>MX509131</v>
          </cell>
          <cell r="B9767" t="str">
            <v>Telchac Puerto - Yuc</v>
          </cell>
        </row>
        <row r="9768">
          <cell r="A9768" t="str">
            <v>MX509142</v>
          </cell>
          <cell r="B9768" t="str">
            <v>El Cuyo</v>
          </cell>
        </row>
        <row r="9769">
          <cell r="A9769" t="str">
            <v>MX509211</v>
          </cell>
          <cell r="B9769" t="str">
            <v>Isla Holbox - Q.Roo</v>
          </cell>
        </row>
        <row r="9770">
          <cell r="A9770" t="str">
            <v>MX509225</v>
          </cell>
          <cell r="B9770" t="str">
            <v>San Miguel de Cozumel</v>
          </cell>
        </row>
        <row r="9771">
          <cell r="A9771" t="str">
            <v>MX509226</v>
          </cell>
          <cell r="B9771" t="str">
            <v>Playa del Carmen</v>
          </cell>
        </row>
        <row r="9772">
          <cell r="A9772" t="str">
            <v>MX509312</v>
          </cell>
          <cell r="B9772" t="str">
            <v>Majahual - Q. Roo</v>
          </cell>
        </row>
        <row r="9773">
          <cell r="A9773" t="str">
            <v>MX514110</v>
          </cell>
          <cell r="B9773" t="str">
            <v>Archipielago los Alijos</v>
          </cell>
        </row>
        <row r="9774">
          <cell r="A9774" t="str">
            <v>MX551110</v>
          </cell>
          <cell r="B9774" t="str">
            <v>Puerto Lazaro Cardenas - Mich</v>
          </cell>
        </row>
        <row r="9775">
          <cell r="A9775" t="str">
            <v>MX562210</v>
          </cell>
          <cell r="B9775" t="str">
            <v>Portulano de Salina Cruz - Oax</v>
          </cell>
        </row>
        <row r="9776">
          <cell r="A9776" t="str">
            <v>MX582101</v>
          </cell>
          <cell r="B9776" t="str">
            <v>Anton Lizardo - Ver</v>
          </cell>
        </row>
        <row r="9777">
          <cell r="A9777" t="str">
            <v>MX582110</v>
          </cell>
          <cell r="B9777" t="str">
            <v>Portulano de Veracruz Ver</v>
          </cell>
        </row>
        <row r="9778">
          <cell r="A9778" t="str">
            <v>MX592203</v>
          </cell>
          <cell r="B9778" t="str">
            <v>Puerto Juarez Q. Roo</v>
          </cell>
        </row>
        <row r="9779">
          <cell r="A9779" t="str">
            <v>MX59333A</v>
          </cell>
          <cell r="B9779" t="str">
            <v>Canal de Zaragoza  Q. Roo</v>
          </cell>
        </row>
        <row r="9780">
          <cell r="A9780" t="str">
            <v>MX604215</v>
          </cell>
          <cell r="B9780" t="str">
            <v>Mismaloya - Jal</v>
          </cell>
        </row>
        <row r="9781">
          <cell r="A9781" t="str">
            <v>MX604216</v>
          </cell>
          <cell r="B9781" t="str">
            <v>Boca de Tomatlan</v>
          </cell>
        </row>
        <row r="9782">
          <cell r="A9782" t="str">
            <v>MX604217</v>
          </cell>
          <cell r="B9782" t="str">
            <v>Yelapa - Jal</v>
          </cell>
        </row>
        <row r="9783">
          <cell r="A9783" t="str">
            <v>MX604218</v>
          </cell>
          <cell r="B9783" t="str">
            <v>Corrales - Jal</v>
          </cell>
        </row>
        <row r="9784">
          <cell r="A9784" t="str">
            <v>MX604219</v>
          </cell>
          <cell r="B9784" t="str">
            <v>Tehuamixtle - Jal</v>
          </cell>
        </row>
        <row r="9785">
          <cell r="A9785" t="str">
            <v>MX604235</v>
          </cell>
          <cell r="B9785" t="str">
            <v>El Paraiso</v>
          </cell>
        </row>
        <row r="9786">
          <cell r="A9786" t="str">
            <v>MX606225</v>
          </cell>
          <cell r="B9786" t="str">
            <v>Sta Cruz - Huatulco</v>
          </cell>
        </row>
        <row r="9787">
          <cell r="A9787" t="str">
            <v>MX606342</v>
          </cell>
          <cell r="B9787" t="str">
            <v>Puerto Chiapas - Chis.</v>
          </cell>
        </row>
        <row r="9788">
          <cell r="A9788" t="str">
            <v>MX608125</v>
          </cell>
          <cell r="B9788" t="str">
            <v>Laguna de Tampamachoco - Ver</v>
          </cell>
        </row>
        <row r="9789">
          <cell r="A9789" t="str">
            <v>MX625111</v>
          </cell>
          <cell r="B9789" t="str">
            <v>La Paz BCS</v>
          </cell>
        </row>
        <row r="9790">
          <cell r="A9790" t="str">
            <v>MX625112</v>
          </cell>
          <cell r="B9790" t="str">
            <v>Bahia Pichilingue BCS</v>
          </cell>
        </row>
        <row r="9791">
          <cell r="A9791" t="str">
            <v>MX625113</v>
          </cell>
          <cell r="B9791" t="str">
            <v>Punta Prieta BCS</v>
          </cell>
        </row>
        <row r="9792">
          <cell r="A9792" t="str">
            <v>MX63521A</v>
          </cell>
          <cell r="B9792" t="str">
            <v>Cabo San Lucas Bcs</v>
          </cell>
        </row>
        <row r="9793">
          <cell r="A9793" t="str">
            <v>MX64214A</v>
          </cell>
          <cell r="B9793" t="str">
            <v>Acceso a Puerto Vallarta - Jal</v>
          </cell>
        </row>
        <row r="9794">
          <cell r="A9794" t="str">
            <v>MX651111</v>
          </cell>
          <cell r="B9794" t="str">
            <v>Mich (Canal Interior)</v>
          </cell>
        </row>
        <row r="9795">
          <cell r="A9795" t="str">
            <v>MX651112</v>
          </cell>
          <cell r="B9795" t="str">
            <v>Mich (Entrada al Canal)</v>
          </cell>
        </row>
        <row r="9796">
          <cell r="A9796" t="str">
            <v>MX662211</v>
          </cell>
          <cell r="B9796" t="str">
            <v>Salina Cruz - Oax</v>
          </cell>
        </row>
        <row r="9797">
          <cell r="A9797" t="str">
            <v>MX682111</v>
          </cell>
          <cell r="B9797" t="str">
            <v>Ampliacion del Puerto</v>
          </cell>
        </row>
        <row r="9798">
          <cell r="A9798" t="str">
            <v>MX682112</v>
          </cell>
          <cell r="B9798" t="str">
            <v>Puerto de Veracruz</v>
          </cell>
        </row>
        <row r="9799">
          <cell r="A9799" t="str">
            <v>MX683211</v>
          </cell>
          <cell r="B9799" t="str">
            <v>Dos Bocas - Tab</v>
          </cell>
        </row>
        <row r="9800">
          <cell r="A9800" t="str">
            <v>MX69222A</v>
          </cell>
          <cell r="B9800" t="str">
            <v>Isla Mujeres</v>
          </cell>
        </row>
        <row r="9801">
          <cell r="A9801" t="str">
            <v>MX69222B</v>
          </cell>
          <cell r="B9801" t="str">
            <v>Punta Sam</v>
          </cell>
        </row>
        <row r="9802">
          <cell r="A9802" t="str">
            <v>MY2C0054</v>
          </cell>
          <cell r="B9802" t="str">
            <v>Malaysia</v>
          </cell>
        </row>
        <row r="9803">
          <cell r="A9803" t="str">
            <v>MY2C0058</v>
          </cell>
          <cell r="B9803" t="str">
            <v>Ko Phuket- Pulau Jarak</v>
          </cell>
        </row>
        <row r="9804">
          <cell r="A9804" t="str">
            <v>MY3C0540</v>
          </cell>
          <cell r="B9804" t="str">
            <v>Kepulauan Sembilan-Pelabuhan Kl</v>
          </cell>
        </row>
        <row r="9805">
          <cell r="A9805" t="str">
            <v>MY3C0553</v>
          </cell>
          <cell r="B9805" t="str">
            <v>Pulau Pinang - Ujung Tamiang</v>
          </cell>
        </row>
        <row r="9806">
          <cell r="A9806" t="str">
            <v>MY3C0554</v>
          </cell>
          <cell r="B9806" t="str">
            <v>P Pinang - Kepulauan Sembilan</v>
          </cell>
        </row>
        <row r="9807">
          <cell r="A9807" t="str">
            <v>MY3C0565</v>
          </cell>
          <cell r="B9807" t="str">
            <v>Ko Tarutao-Pulau Pinang</v>
          </cell>
        </row>
        <row r="9808">
          <cell r="A9808" t="str">
            <v>MY3C0625</v>
          </cell>
          <cell r="B9808" t="str">
            <v>Teluk Mahkota - Pulau Tioman</v>
          </cell>
        </row>
        <row r="9809">
          <cell r="A9809" t="str">
            <v>MY3C0635</v>
          </cell>
          <cell r="B9809" t="str">
            <v>Pulau Tioman - Kuantan</v>
          </cell>
        </row>
        <row r="9810">
          <cell r="A9810" t="str">
            <v>MY3C0645</v>
          </cell>
          <cell r="B9810" t="str">
            <v>Kuantan - Kuala Dungun</v>
          </cell>
        </row>
        <row r="9811">
          <cell r="A9811" t="str">
            <v>MY3C0654</v>
          </cell>
          <cell r="B9811" t="str">
            <v>Dungun - Pulau Redang</v>
          </cell>
        </row>
        <row r="9812">
          <cell r="A9812" t="str">
            <v>MY3C0655</v>
          </cell>
          <cell r="B9812" t="str">
            <v>Kawasan Galian Minyak Tapis</v>
          </cell>
        </row>
        <row r="9813">
          <cell r="A9813" t="str">
            <v>MY3C0664</v>
          </cell>
          <cell r="B9813" t="str">
            <v>PULAU REDANG - TUMPAT</v>
          </cell>
        </row>
        <row r="9814">
          <cell r="A9814" t="str">
            <v>MY3C0723</v>
          </cell>
          <cell r="B9814" t="str">
            <v>Tanjung Bayung - Tanjung Sipang</v>
          </cell>
        </row>
        <row r="9815">
          <cell r="A9815" t="str">
            <v>MY3C0731</v>
          </cell>
          <cell r="B9815" t="str">
            <v>Tanjung Sipang - Tanjung Sirik</v>
          </cell>
        </row>
        <row r="9816">
          <cell r="A9816" t="str">
            <v>MY3C0740</v>
          </cell>
          <cell r="B9816" t="str">
            <v>Kuala Rajang - Kuala Mukah</v>
          </cell>
        </row>
        <row r="9817">
          <cell r="A9817" t="str">
            <v>MY3C0741</v>
          </cell>
          <cell r="B9817" t="str">
            <v>Kuala Mukah - Kuala Niah</v>
          </cell>
        </row>
        <row r="9818">
          <cell r="A9818" t="str">
            <v>MY3C0750</v>
          </cell>
          <cell r="B9818" t="str">
            <v>Kuala Niah -Miri</v>
          </cell>
        </row>
        <row r="9819">
          <cell r="A9819" t="str">
            <v>MY3C0751</v>
          </cell>
          <cell r="B9819" t="str">
            <v>Kawasan Galian Minyak Bintulu</v>
          </cell>
        </row>
        <row r="9820">
          <cell r="A9820" t="str">
            <v>MY3C0754</v>
          </cell>
          <cell r="B9820" t="str">
            <v>Tanjung Nosong</v>
          </cell>
        </row>
        <row r="9821">
          <cell r="A9821" t="str">
            <v>MY3C0762</v>
          </cell>
          <cell r="B9821" t="str">
            <v>Gugusan Beting Patinggi Ali</v>
          </cell>
        </row>
        <row r="9822">
          <cell r="A9822" t="str">
            <v>MY3C0781</v>
          </cell>
          <cell r="B9822" t="str">
            <v>Terumbu Semarang Kecil Peninjau</v>
          </cell>
        </row>
        <row r="9823">
          <cell r="A9823" t="str">
            <v>MY3C0860</v>
          </cell>
          <cell r="B9823" t="str">
            <v>TERUMBU SEGAMA PULAU LIGITA</v>
          </cell>
        </row>
        <row r="9824">
          <cell r="A9824" t="str">
            <v>MY3C0864</v>
          </cell>
          <cell r="B9824" t="str">
            <v>Kota Kinabalu</v>
          </cell>
        </row>
        <row r="9825">
          <cell r="A9825" t="str">
            <v>MY3C0865</v>
          </cell>
          <cell r="B9825" t="str">
            <v>Kepulauan Mantanani</v>
          </cell>
        </row>
        <row r="9826">
          <cell r="A9826" t="str">
            <v>MY3C0871</v>
          </cell>
          <cell r="B9826" t="str">
            <v>Pulau Banggi</v>
          </cell>
        </row>
        <row r="9827">
          <cell r="A9827" t="str">
            <v>MY3C0872</v>
          </cell>
          <cell r="B9827" t="str">
            <v>K Kinabalu Kepulauan Mantanani</v>
          </cell>
        </row>
        <row r="9828">
          <cell r="A9828" t="str">
            <v>MY3C0880</v>
          </cell>
          <cell r="B9828" t="str">
            <v>Pulau Balabac to Pulau Banggi</v>
          </cell>
        </row>
        <row r="9829">
          <cell r="A9829" t="str">
            <v>MY3C0884</v>
          </cell>
          <cell r="B9829" t="str">
            <v>Title Not Specified</v>
          </cell>
        </row>
        <row r="9830">
          <cell r="A9830" t="str">
            <v>MY3C0885</v>
          </cell>
          <cell r="B9830" t="str">
            <v>Beting Mantanani - Selat Balaba</v>
          </cell>
        </row>
        <row r="9831">
          <cell r="A9831" t="str">
            <v>MY3C8434</v>
          </cell>
          <cell r="B9831" t="str">
            <v>Teluk Sibuko Utara</v>
          </cell>
        </row>
        <row r="9832">
          <cell r="A9832" t="str">
            <v>MY3C8503</v>
          </cell>
          <cell r="B9832" t="str">
            <v>TELUKAN LAHAD DATU (DARVEL BAY)</v>
          </cell>
        </row>
        <row r="9833">
          <cell r="A9833" t="str">
            <v>MY3C8617</v>
          </cell>
          <cell r="B9833" t="str">
            <v>Sekitar Perairan Sandakan</v>
          </cell>
        </row>
        <row r="9834">
          <cell r="A9834" t="str">
            <v>MY3C8621</v>
          </cell>
          <cell r="B9834" t="str">
            <v>Pulau Taganak - Terumbu Segama</v>
          </cell>
        </row>
        <row r="9835">
          <cell r="A9835" t="str">
            <v>MY3C8645</v>
          </cell>
          <cell r="B9835" t="str">
            <v>Not Specified</v>
          </cell>
        </row>
        <row r="9836">
          <cell r="A9836" t="str">
            <v>MY3C8715</v>
          </cell>
          <cell r="B9836" t="str">
            <v>PULAU BANGI PULAU JAMBUNGAN</v>
          </cell>
        </row>
        <row r="9837">
          <cell r="A9837" t="str">
            <v>MY4A5154</v>
          </cell>
          <cell r="B9837" t="str">
            <v>Perairan Batu Pahat - Johor</v>
          </cell>
        </row>
        <row r="9838">
          <cell r="A9838" t="str">
            <v>MY4A5403</v>
          </cell>
          <cell r="B9838" t="str">
            <v>Sungai Perak (Sambungan)</v>
          </cell>
        </row>
        <row r="9839">
          <cell r="A9839" t="str">
            <v>MY4C5123</v>
          </cell>
          <cell r="B9839" t="str">
            <v>Pelabuhan Tanjung Pelepas</v>
          </cell>
        </row>
        <row r="9840">
          <cell r="A9840" t="str">
            <v>MY4C5217</v>
          </cell>
          <cell r="B9840" t="str">
            <v>Pelabuhan Sungai Udang - Melaka</v>
          </cell>
        </row>
        <row r="9841">
          <cell r="A9841" t="str">
            <v>MY4C5230</v>
          </cell>
          <cell r="B9841" t="str">
            <v>Perairan Kuala Linggi</v>
          </cell>
        </row>
        <row r="9842">
          <cell r="A9842" t="str">
            <v>MY4C5239</v>
          </cell>
          <cell r="B9842" t="str">
            <v>SEKITAR PERAIRAN PORT DICKSON</v>
          </cell>
        </row>
        <row r="9843">
          <cell r="A9843" t="str">
            <v>MY4C5300</v>
          </cell>
          <cell r="B9843" t="str">
            <v>Sekitar Perairan Pelabuhan</v>
          </cell>
        </row>
        <row r="9844">
          <cell r="A9844" t="str">
            <v>MY4C5322</v>
          </cell>
          <cell r="B9844" t="str">
            <v>UTARA PELABUHAN KLANG</v>
          </cell>
        </row>
        <row r="9845">
          <cell r="A9845" t="str">
            <v>MY4C5403</v>
          </cell>
          <cell r="B9845" t="str">
            <v>Sungai Perak</v>
          </cell>
        </row>
        <row r="9846">
          <cell r="A9846" t="str">
            <v>MY4C5410</v>
          </cell>
          <cell r="B9846" t="str">
            <v>SEKITAR PERAIRAN SUNGAI PERAK</v>
          </cell>
        </row>
        <row r="9847">
          <cell r="A9847" t="str">
            <v>MY4C5425</v>
          </cell>
          <cell r="B9847" t="str">
            <v>Approaches to Lumut</v>
          </cell>
        </row>
        <row r="9848">
          <cell r="A9848" t="str">
            <v>MY4C5536</v>
          </cell>
          <cell r="B9848" t="str">
            <v>Perairan Pelabuhan Pulau Pinang</v>
          </cell>
        </row>
        <row r="9849">
          <cell r="A9849" t="str">
            <v>MY4C5622</v>
          </cell>
          <cell r="B9849" t="str">
            <v>PERAIRAN PELABUHAN LANGKAWI</v>
          </cell>
        </row>
        <row r="9850">
          <cell r="A9850" t="str">
            <v>MY4C5630</v>
          </cell>
          <cell r="B9850" t="str">
            <v>Perairan Kuala Perlis Langkawi</v>
          </cell>
        </row>
        <row r="9851">
          <cell r="A9851" t="str">
            <v>MY4C5631</v>
          </cell>
          <cell r="B9851" t="str">
            <v>Appr. To Pelabuhan Langkawi</v>
          </cell>
        </row>
        <row r="9852">
          <cell r="A9852" t="str">
            <v>MY4C6130</v>
          </cell>
          <cell r="B9852" t="str">
            <v>SELAT JOHOR TIMUR</v>
          </cell>
        </row>
        <row r="9853">
          <cell r="A9853" t="str">
            <v>MY4C6257</v>
          </cell>
          <cell r="B9853" t="str">
            <v>Sekitar Perairan Pulau Tioman</v>
          </cell>
        </row>
        <row r="9854">
          <cell r="A9854" t="str">
            <v>MY4C6400</v>
          </cell>
          <cell r="B9854" t="str">
            <v>Sekitar Perairan Kuantan</v>
          </cell>
        </row>
        <row r="9855">
          <cell r="A9855" t="str">
            <v>MY4C6416</v>
          </cell>
          <cell r="B9855" t="str">
            <v>Sekitar Perairan Pelabuhan</v>
          </cell>
        </row>
        <row r="9856">
          <cell r="A9856" t="str">
            <v>MY4C6441</v>
          </cell>
          <cell r="B9856" t="str">
            <v>Sekitar Perairan Paka Kertih</v>
          </cell>
        </row>
        <row r="9857">
          <cell r="A9857" t="str">
            <v>MY4C7332</v>
          </cell>
          <cell r="B9857" t="str">
            <v>Sekitar Perairan Pelabuhan</v>
          </cell>
        </row>
        <row r="9858">
          <cell r="A9858" t="str">
            <v>MY4C8421</v>
          </cell>
          <cell r="B9858" t="str">
            <v>S Perairan Sipadan - Ligitan</v>
          </cell>
        </row>
        <row r="9859">
          <cell r="A9859" t="str">
            <v>MY4C8425</v>
          </cell>
          <cell r="B9859" t="str">
            <v>Sekitar Perairan Tawau</v>
          </cell>
        </row>
        <row r="9860">
          <cell r="A9860" t="str">
            <v>MY4C8608</v>
          </cell>
          <cell r="B9860" t="str">
            <v>Kota Kinabalu - Teluk Sapangar</v>
          </cell>
        </row>
        <row r="9861">
          <cell r="A9861" t="str">
            <v>MY5A5123</v>
          </cell>
          <cell r="B9861" t="str">
            <v>Pelabuhan Tanjung Pelepas</v>
          </cell>
        </row>
        <row r="9862">
          <cell r="A9862" t="str">
            <v>MY5A5217</v>
          </cell>
          <cell r="B9862" t="str">
            <v>Pelabuhan Sungai Melaka</v>
          </cell>
        </row>
        <row r="9863">
          <cell r="A9863" t="str">
            <v>MY5A5300</v>
          </cell>
          <cell r="B9863" t="str">
            <v>Pelabuhan Barat West Port</v>
          </cell>
        </row>
        <row r="9864">
          <cell r="A9864" t="str">
            <v>MY5A5622</v>
          </cell>
          <cell r="B9864" t="str">
            <v>Tanjung Malai</v>
          </cell>
        </row>
        <row r="9865">
          <cell r="A9865" t="str">
            <v>MY5A5631</v>
          </cell>
          <cell r="B9865" t="str">
            <v>Pelabuhan Teluk Ewa</v>
          </cell>
        </row>
        <row r="9866">
          <cell r="A9866" t="str">
            <v>MY5A6359</v>
          </cell>
          <cell r="B9866" t="str">
            <v>Pelabuhan Kuantan</v>
          </cell>
        </row>
        <row r="9867">
          <cell r="A9867" t="str">
            <v>MY5A6416</v>
          </cell>
          <cell r="B9867" t="str">
            <v>Pelabuhan Kemaman</v>
          </cell>
        </row>
        <row r="9868">
          <cell r="A9868" t="str">
            <v>MY5A7150</v>
          </cell>
          <cell r="B9868" t="str">
            <v>Pulau Lakei</v>
          </cell>
        </row>
        <row r="9869">
          <cell r="A9869" t="str">
            <v>MY5A8425</v>
          </cell>
          <cell r="B9869" t="str">
            <v>Tawau</v>
          </cell>
        </row>
        <row r="9870">
          <cell r="A9870" t="str">
            <v>MY5A8608</v>
          </cell>
          <cell r="B9870" t="str">
            <v>Kota Kinabalu</v>
          </cell>
        </row>
        <row r="9871">
          <cell r="A9871" t="str">
            <v>MY5B5631</v>
          </cell>
          <cell r="B9871" t="str">
            <v>Telaga Harbour Marina</v>
          </cell>
        </row>
        <row r="9872">
          <cell r="A9872" t="str">
            <v>MY5C5307</v>
          </cell>
          <cell r="B9872" t="str">
            <v>UTARA SELATAN PELABUHAN KLANG</v>
          </cell>
        </row>
        <row r="9873">
          <cell r="A9873" t="str">
            <v>MY5C5416</v>
          </cell>
          <cell r="B9873" t="str">
            <v>Tambatan Pangkalan Lumut</v>
          </cell>
        </row>
        <row r="9874">
          <cell r="A9874" t="str">
            <v>MY5C5419</v>
          </cell>
          <cell r="B9874" t="str">
            <v>Utara Selat Dinding</v>
          </cell>
        </row>
        <row r="9875">
          <cell r="A9875" t="str">
            <v>MY5C5529</v>
          </cell>
          <cell r="B9875" t="str">
            <v>Pelabuhan Pulau Pinang</v>
          </cell>
        </row>
        <row r="9876">
          <cell r="A9876" t="str">
            <v>MY5C6359</v>
          </cell>
          <cell r="B9876" t="str">
            <v>Sungai Kuantan</v>
          </cell>
        </row>
        <row r="9877">
          <cell r="A9877" t="str">
            <v>MY5C6436</v>
          </cell>
          <cell r="B9877" t="str">
            <v>PELABUHAN KERTIH</v>
          </cell>
        </row>
        <row r="9878">
          <cell r="A9878" t="str">
            <v>MY5C7134</v>
          </cell>
          <cell r="B9878" t="str">
            <v>Pelabuhan Kuching</v>
          </cell>
        </row>
        <row r="9879">
          <cell r="A9879" t="str">
            <v>MY5C7139</v>
          </cell>
          <cell r="B9879" t="str">
            <v>Tanjung Batu - Pending</v>
          </cell>
        </row>
        <row r="9880">
          <cell r="A9880" t="str">
            <v>MY5C7212</v>
          </cell>
          <cell r="B9880" t="str">
            <v>Sarikei - Bintangor</v>
          </cell>
        </row>
        <row r="9881">
          <cell r="A9881" t="str">
            <v>MY5C7339</v>
          </cell>
          <cell r="B9881" t="str">
            <v>Pelabuhan Bintulu Samu Laju P.</v>
          </cell>
        </row>
        <row r="9882">
          <cell r="A9882" t="str">
            <v>MY5C7724</v>
          </cell>
          <cell r="B9882" t="str">
            <v>Pulau Layang Layang</v>
          </cell>
        </row>
        <row r="9883">
          <cell r="A9883" t="str">
            <v>MY5C8502</v>
          </cell>
          <cell r="B9883" t="str">
            <v>PELABUHAN LAHAD DATU</v>
          </cell>
        </row>
        <row r="9884">
          <cell r="A9884" t="str">
            <v>MY5C8518</v>
          </cell>
          <cell r="B9884" t="str">
            <v>Pelabuhan Labuan</v>
          </cell>
        </row>
        <row r="9885">
          <cell r="A9885" t="str">
            <v>MY5C8523</v>
          </cell>
          <cell r="B9885" t="str">
            <v>Sekitar Perairan Labuan</v>
          </cell>
        </row>
        <row r="9886">
          <cell r="A9886" t="str">
            <v>MY5C8553</v>
          </cell>
          <cell r="B9886" t="str">
            <v>Pelabuhan Sandakan</v>
          </cell>
        </row>
        <row r="9887">
          <cell r="A9887" t="str">
            <v>MY5C8655</v>
          </cell>
          <cell r="B9887" t="str">
            <v>Pelabuhan Kudat</v>
          </cell>
        </row>
        <row r="9888">
          <cell r="A9888" t="str">
            <v>MY6A6125</v>
          </cell>
          <cell r="B9888" t="str">
            <v>Sebana Cove Marina</v>
          </cell>
        </row>
        <row r="9889">
          <cell r="A9889" t="str">
            <v>MY6A7139</v>
          </cell>
          <cell r="B9889" t="str">
            <v>Pending</v>
          </cell>
        </row>
        <row r="9890">
          <cell r="A9890" t="str">
            <v>MY6A7212</v>
          </cell>
          <cell r="B9890" t="str">
            <v>Sarikei</v>
          </cell>
        </row>
        <row r="9891">
          <cell r="A9891" t="str">
            <v>MY6A7724</v>
          </cell>
          <cell r="B9891" t="str">
            <v>Terusan Timur</v>
          </cell>
        </row>
        <row r="9892">
          <cell r="A9892" t="str">
            <v>MY6A8655</v>
          </cell>
          <cell r="B9892" t="str">
            <v>Dermaga Pelabuhan Kudat</v>
          </cell>
        </row>
        <row r="9893">
          <cell r="A9893" t="str">
            <v>MY6B5123</v>
          </cell>
          <cell r="B9893" t="str">
            <v>PELABUHAN TANJUNG PELEPAS</v>
          </cell>
        </row>
        <row r="9894">
          <cell r="A9894" t="str">
            <v>MY6B5411</v>
          </cell>
          <cell r="B9894" t="str">
            <v>PERAK</v>
          </cell>
        </row>
        <row r="9895">
          <cell r="A9895" t="str">
            <v>MY6B5526</v>
          </cell>
          <cell r="B9895" t="str">
            <v>Pelabuhan Pinang</v>
          </cell>
        </row>
        <row r="9896">
          <cell r="A9896" t="str">
            <v>MY6B6122</v>
          </cell>
          <cell r="B9896" t="str">
            <v>RAPID PENGERANG</v>
          </cell>
        </row>
        <row r="9897">
          <cell r="A9897" t="str">
            <v>MY6B6129</v>
          </cell>
          <cell r="B9897" t="str">
            <v>PELABUHAN TANJUNG LANGSAT</v>
          </cell>
        </row>
        <row r="9898">
          <cell r="A9898" t="str">
            <v>MY6B6130</v>
          </cell>
          <cell r="B9898" t="str">
            <v>SELAT TEBRAU JOHOR TIMUR</v>
          </cell>
        </row>
        <row r="9899">
          <cell r="A9899" t="str">
            <v>MY6C6125</v>
          </cell>
          <cell r="B9899" t="str">
            <v>SUNGAI SANTI - SUNGAI SEBINA</v>
          </cell>
        </row>
        <row r="9900">
          <cell r="A9900" t="str">
            <v>NL1NZ100</v>
          </cell>
          <cell r="B9900" t="str">
            <v>North Sea</v>
          </cell>
        </row>
        <row r="9901">
          <cell r="A9901" t="str">
            <v>NL2NZ100</v>
          </cell>
          <cell r="B9901" t="str">
            <v>North Sea South</v>
          </cell>
        </row>
        <row r="9902">
          <cell r="A9902" t="str">
            <v>NL2NZ200</v>
          </cell>
          <cell r="B9902" t="str">
            <v>North Sea North</v>
          </cell>
        </row>
        <row r="9903">
          <cell r="A9903" t="str">
            <v>NL302023</v>
          </cell>
          <cell r="B9903" t="str">
            <v>Aruba &amp; Curacao and Bonaire</v>
          </cell>
        </row>
        <row r="9904">
          <cell r="A9904" t="str">
            <v>NL3NZ100</v>
          </cell>
          <cell r="B9904" t="str">
            <v>Approaches to Westerschelde</v>
          </cell>
        </row>
        <row r="9905">
          <cell r="A9905" t="str">
            <v>NL3NZ200</v>
          </cell>
          <cell r="B9905" t="str">
            <v>Noordwijk to TSS Off Texel</v>
          </cell>
        </row>
        <row r="9906">
          <cell r="A9906" t="str">
            <v>NL3NZ300</v>
          </cell>
          <cell r="B9906" t="str">
            <v>TSS W Friesland - Botney Ground</v>
          </cell>
        </row>
        <row r="9907">
          <cell r="A9907" t="str">
            <v>NL3NZ400</v>
          </cell>
          <cell r="B9907" t="str">
            <v>TSS E Friesland - German Bight</v>
          </cell>
        </row>
        <row r="9908">
          <cell r="A9908" t="str">
            <v>NL3YM500</v>
          </cell>
          <cell r="B9908" t="str">
            <v>IJsselmeer</v>
          </cell>
        </row>
        <row r="9909">
          <cell r="A9909" t="str">
            <v>NL402020</v>
          </cell>
          <cell r="B9909" t="str">
            <v>Sababank</v>
          </cell>
        </row>
        <row r="9910">
          <cell r="A9910" t="str">
            <v>NL402110</v>
          </cell>
          <cell r="B9910" t="str">
            <v>Sint Eustatius Approach</v>
          </cell>
        </row>
        <row r="9911">
          <cell r="A9911" t="str">
            <v>NL402211</v>
          </cell>
          <cell r="B9911" t="str">
            <v>Aruba</v>
          </cell>
        </row>
        <row r="9912">
          <cell r="A9912" t="str">
            <v>NL402212</v>
          </cell>
          <cell r="B9912" t="str">
            <v>Bonaire</v>
          </cell>
        </row>
        <row r="9913">
          <cell r="A9913" t="str">
            <v>NL402213</v>
          </cell>
          <cell r="B9913" t="str">
            <v>Curacao</v>
          </cell>
        </row>
        <row r="9914">
          <cell r="A9914" t="str">
            <v>NL41805A</v>
          </cell>
          <cell r="B9914" t="str">
            <v>Grevelingenmeer</v>
          </cell>
        </row>
        <row r="9915">
          <cell r="A9915" t="str">
            <v>NL41805B</v>
          </cell>
          <cell r="B9915" t="str">
            <v>Oosterschelde</v>
          </cell>
        </row>
        <row r="9916">
          <cell r="A9916" t="str">
            <v>NL41805C</v>
          </cell>
          <cell r="B9916" t="str">
            <v>Veerse Meer</v>
          </cell>
        </row>
        <row r="9917">
          <cell r="A9917" t="str">
            <v>NL41807A</v>
          </cell>
          <cell r="B9917" t="str">
            <v>Haringvliet and Hollandsch Diep</v>
          </cell>
        </row>
        <row r="9918">
          <cell r="A9918" t="str">
            <v>NL41807B</v>
          </cell>
          <cell r="B9918" t="str">
            <v>Volkerak Schelde-Rijnverbinding</v>
          </cell>
        </row>
        <row r="9919">
          <cell r="A9919" t="str">
            <v>NL418103</v>
          </cell>
          <cell r="B9919" t="str">
            <v>Markermeer South</v>
          </cell>
        </row>
        <row r="9920">
          <cell r="A9920" t="str">
            <v>NL418105</v>
          </cell>
          <cell r="B9920" t="str">
            <v>Randmeren Stichtse brug</v>
          </cell>
        </row>
        <row r="9921">
          <cell r="A9921" t="str">
            <v>NL418106</v>
          </cell>
          <cell r="B9921" t="str">
            <v>Randmeren Harderwijk</v>
          </cell>
        </row>
        <row r="9922">
          <cell r="A9922" t="str">
            <v>NL418107</v>
          </cell>
          <cell r="B9922" t="str">
            <v>Randmeren Roggebotsluis</v>
          </cell>
        </row>
        <row r="9923">
          <cell r="A9923" t="str">
            <v>NL418108</v>
          </cell>
          <cell r="B9923" t="str">
            <v>IJsselmeer Houtribsluizen</v>
          </cell>
        </row>
        <row r="9924">
          <cell r="A9924" t="str">
            <v>NL48109D</v>
          </cell>
          <cell r="B9924" t="str">
            <v>Gouwzee</v>
          </cell>
        </row>
        <row r="9925">
          <cell r="A9925" t="str">
            <v>NL4EG120</v>
          </cell>
          <cell r="B9925" t="str">
            <v>Approaches to Europoort</v>
          </cell>
        </row>
        <row r="9926">
          <cell r="A9926" t="str">
            <v>NL4NZ110</v>
          </cell>
          <cell r="B9926" t="str">
            <v>Schouwenbank Junction</v>
          </cell>
        </row>
        <row r="9927">
          <cell r="A9927" t="str">
            <v>NL4WZ220</v>
          </cell>
          <cell r="B9927" t="str">
            <v>Approaches to Den Helder</v>
          </cell>
        </row>
        <row r="9928">
          <cell r="A9928" t="str">
            <v>NL4WZ310</v>
          </cell>
          <cell r="B9928" t="str">
            <v>Eierlandsche Gat</v>
          </cell>
        </row>
        <row r="9929">
          <cell r="A9929" t="str">
            <v>NL4WZ410</v>
          </cell>
          <cell r="B9929" t="str">
            <v>Den Oever and Kornwerderzand</v>
          </cell>
        </row>
        <row r="9930">
          <cell r="A9930" t="str">
            <v>NL4WZ420</v>
          </cell>
          <cell r="B9930" t="str">
            <v>Approaches to Harlingen</v>
          </cell>
        </row>
        <row r="9931">
          <cell r="A9931" t="str">
            <v>NL4WZ430</v>
          </cell>
          <cell r="B9931" t="str">
            <v>Eems Approach</v>
          </cell>
        </row>
        <row r="9932">
          <cell r="A9932" t="str">
            <v>NL4YG210</v>
          </cell>
          <cell r="B9932" t="str">
            <v>Approaches to Ijmuiden</v>
          </cell>
        </row>
        <row r="9933">
          <cell r="A9933" t="str">
            <v>NL50124A</v>
          </cell>
          <cell r="B9933" t="str">
            <v>Noordzeekanaal Ijmuiden</v>
          </cell>
        </row>
        <row r="9934">
          <cell r="A9934" t="str">
            <v>NL50124B</v>
          </cell>
          <cell r="B9934" t="str">
            <v>Noordzeekanaal Amsterdam-West</v>
          </cell>
        </row>
        <row r="9935">
          <cell r="A9935" t="str">
            <v>NL50124C</v>
          </cell>
          <cell r="B9935" t="str">
            <v>Noordzeekanaal Amsterdam-East</v>
          </cell>
        </row>
        <row r="9936">
          <cell r="A9936" t="str">
            <v>NL502714</v>
          </cell>
          <cell r="B9936" t="str">
            <v>Willemstad</v>
          </cell>
        </row>
        <row r="9937">
          <cell r="A9937" t="str">
            <v>NL518038</v>
          </cell>
          <cell r="B9937" t="str">
            <v>Kanaal door Walcheren</v>
          </cell>
        </row>
        <row r="9938">
          <cell r="A9938" t="str">
            <v>NL52211A</v>
          </cell>
          <cell r="B9938" t="str">
            <v>Paardenbaai</v>
          </cell>
        </row>
        <row r="9939">
          <cell r="A9939" t="str">
            <v>NL52212A</v>
          </cell>
          <cell r="B9939" t="str">
            <v>Kralendijk</v>
          </cell>
        </row>
        <row r="9940">
          <cell r="A9940" t="str">
            <v>NL52212B</v>
          </cell>
          <cell r="B9940" t="str">
            <v>Oilterminal Goto</v>
          </cell>
        </row>
        <row r="9941">
          <cell r="A9941" t="str">
            <v>NL52212C</v>
          </cell>
          <cell r="B9941" t="str">
            <v>Saltjetty</v>
          </cell>
        </row>
        <row r="9942">
          <cell r="A9942" t="str">
            <v>NL52213A</v>
          </cell>
          <cell r="B9942" t="str">
            <v>Bullenbaai</v>
          </cell>
        </row>
        <row r="9943">
          <cell r="A9943" t="str">
            <v>NL52715A</v>
          </cell>
          <cell r="B9943" t="str">
            <v>Sint Nicolaasbaai</v>
          </cell>
        </row>
        <row r="9944">
          <cell r="A9944" t="str">
            <v>NL52715B</v>
          </cell>
          <cell r="B9944" t="str">
            <v>Haven Barcadera</v>
          </cell>
        </row>
        <row r="9945">
          <cell r="A9945" t="str">
            <v>NL52715C</v>
          </cell>
          <cell r="B9945" t="str">
            <v>Commandeursbaai</v>
          </cell>
        </row>
        <row r="9946">
          <cell r="A9946" t="str">
            <v>NL52715D</v>
          </cell>
          <cell r="B9946" t="str">
            <v>Spaanse Water</v>
          </cell>
        </row>
        <row r="9947">
          <cell r="A9947" t="str">
            <v>NL52716D</v>
          </cell>
          <cell r="B9947" t="str">
            <v>Saba</v>
          </cell>
        </row>
        <row r="9948">
          <cell r="A9948" t="str">
            <v>NL52716E</v>
          </cell>
          <cell r="B9948" t="str">
            <v>Sint Maarten</v>
          </cell>
        </row>
        <row r="9949">
          <cell r="A9949" t="str">
            <v>NL52716G</v>
          </cell>
          <cell r="B9949" t="str">
            <v>Sint Eustatius</v>
          </cell>
        </row>
        <row r="9950">
          <cell r="A9950" t="str">
            <v>NL58073A</v>
          </cell>
          <cell r="B9950" t="str">
            <v>Oude-Tonge</v>
          </cell>
        </row>
        <row r="9951">
          <cell r="A9951" t="str">
            <v>NL58073B</v>
          </cell>
          <cell r="B9951" t="str">
            <v>Steenbergen</v>
          </cell>
        </row>
        <row r="9952">
          <cell r="A9952" t="str">
            <v>NL58073C</v>
          </cell>
          <cell r="B9952" t="str">
            <v>Benedensas</v>
          </cell>
        </row>
        <row r="9953">
          <cell r="A9953" t="str">
            <v>NL58074B</v>
          </cell>
          <cell r="B9953" t="str">
            <v>Ooltgensplaat</v>
          </cell>
        </row>
        <row r="9954">
          <cell r="A9954" t="str">
            <v>NL58074C</v>
          </cell>
          <cell r="B9954" t="str">
            <v>Galatheesehaven</v>
          </cell>
        </row>
        <row r="9955">
          <cell r="A9955" t="str">
            <v>NL58078A</v>
          </cell>
          <cell r="B9955" t="str">
            <v>Willemstad</v>
          </cell>
        </row>
        <row r="9956">
          <cell r="A9956" t="str">
            <v>NL58103A</v>
          </cell>
          <cell r="B9956" t="str">
            <v>Muiden</v>
          </cell>
        </row>
        <row r="9957">
          <cell r="A9957" t="str">
            <v>NL58103B</v>
          </cell>
          <cell r="B9957" t="str">
            <v>Naarden</v>
          </cell>
        </row>
        <row r="9958">
          <cell r="A9958" t="str">
            <v>NL58103C</v>
          </cell>
          <cell r="B9958" t="str">
            <v>Huizen</v>
          </cell>
        </row>
        <row r="9959">
          <cell r="A9959" t="str">
            <v>NL58103D</v>
          </cell>
          <cell r="B9959" t="str">
            <v>Almere Haven</v>
          </cell>
        </row>
        <row r="9960">
          <cell r="A9960" t="str">
            <v>NL58103E</v>
          </cell>
          <cell r="B9960" t="str">
            <v>Muiderzand</v>
          </cell>
        </row>
        <row r="9961">
          <cell r="A9961" t="str">
            <v>NL58103F</v>
          </cell>
          <cell r="B9961" t="str">
            <v>Hollandse Brug</v>
          </cell>
        </row>
        <row r="9962">
          <cell r="A9962" t="str">
            <v>NL58103G</v>
          </cell>
          <cell r="B9962" t="str">
            <v>Uitdam</v>
          </cell>
        </row>
        <row r="9963">
          <cell r="A9963" t="str">
            <v>NL58103H</v>
          </cell>
          <cell r="B9963" t="str">
            <v>Durgerdam</v>
          </cell>
        </row>
        <row r="9964">
          <cell r="A9964" t="str">
            <v>NL58103I</v>
          </cell>
          <cell r="B9964" t="str">
            <v>IJburg</v>
          </cell>
        </row>
        <row r="9965">
          <cell r="A9965" t="str">
            <v>NL58104A</v>
          </cell>
          <cell r="B9965" t="str">
            <v>Enkhuizen</v>
          </cell>
        </row>
        <row r="9966">
          <cell r="A9966" t="str">
            <v>NL58104C</v>
          </cell>
          <cell r="B9966" t="str">
            <v>Houtribhoek</v>
          </cell>
        </row>
        <row r="9967">
          <cell r="A9967" t="str">
            <v>NL58104E</v>
          </cell>
          <cell r="B9967" t="str">
            <v>Lemmer</v>
          </cell>
        </row>
        <row r="9968">
          <cell r="A9968" t="str">
            <v>NL58104F</v>
          </cell>
          <cell r="B9968" t="str">
            <v>Hindeloopen</v>
          </cell>
        </row>
        <row r="9969">
          <cell r="A9969" t="str">
            <v>NL58104G</v>
          </cell>
          <cell r="B9969" t="str">
            <v>Stavoren</v>
          </cell>
        </row>
        <row r="9970">
          <cell r="A9970" t="str">
            <v>NL58104H</v>
          </cell>
          <cell r="B9970" t="str">
            <v>Makkum</v>
          </cell>
        </row>
        <row r="9971">
          <cell r="A9971" t="str">
            <v>NL58104L</v>
          </cell>
          <cell r="B9971" t="str">
            <v>Oude Zeug</v>
          </cell>
        </row>
        <row r="9972">
          <cell r="A9972" t="str">
            <v>NL58104M</v>
          </cell>
          <cell r="B9972" t="str">
            <v>Medemblik</v>
          </cell>
        </row>
        <row r="9973">
          <cell r="A9973" t="str">
            <v>NL58104N</v>
          </cell>
          <cell r="B9973" t="str">
            <v>Andijk</v>
          </cell>
        </row>
        <row r="9974">
          <cell r="A9974" t="str">
            <v>NL58105A</v>
          </cell>
          <cell r="B9974" t="str">
            <v>Nulde</v>
          </cell>
        </row>
        <row r="9975">
          <cell r="A9975" t="str">
            <v>NL58105B</v>
          </cell>
          <cell r="B9975" t="str">
            <v>Spakenburg</v>
          </cell>
        </row>
        <row r="9976">
          <cell r="A9976" t="str">
            <v>NL58105C</v>
          </cell>
          <cell r="B9976" t="str">
            <v>Zeewolderhoek</v>
          </cell>
        </row>
        <row r="9977">
          <cell r="A9977" t="str">
            <v>NL58105D</v>
          </cell>
          <cell r="B9977" t="str">
            <v>Harderwijk</v>
          </cell>
        </row>
        <row r="9978">
          <cell r="A9978" t="str">
            <v>NL58105E</v>
          </cell>
          <cell r="B9978" t="str">
            <v>Wolderwijd</v>
          </cell>
        </row>
        <row r="9979">
          <cell r="A9979" t="str">
            <v>NL58105F</v>
          </cell>
          <cell r="B9979" t="str">
            <v>Nijkerk</v>
          </cell>
        </row>
        <row r="9980">
          <cell r="A9980" t="str">
            <v>NL58105G</v>
          </cell>
          <cell r="B9980" t="str">
            <v>Eemmond</v>
          </cell>
        </row>
        <row r="9981">
          <cell r="A9981" t="str">
            <v>NL58106B</v>
          </cell>
          <cell r="B9981" t="str">
            <v>Roggebotsluis</v>
          </cell>
        </row>
        <row r="9982">
          <cell r="A9982" t="str">
            <v>NL58106C</v>
          </cell>
          <cell r="B9982" t="str">
            <v>Riviere Beach</v>
          </cell>
        </row>
        <row r="9983">
          <cell r="A9983" t="str">
            <v>NL58106D</v>
          </cell>
          <cell r="B9983" t="str">
            <v>Flevostrand Veluwemeer</v>
          </cell>
        </row>
        <row r="9984">
          <cell r="A9984" t="str">
            <v>NL58106E</v>
          </cell>
          <cell r="B9984" t="str">
            <v>Elburg</v>
          </cell>
        </row>
        <row r="9985">
          <cell r="A9985" t="str">
            <v>NL58106F</v>
          </cell>
          <cell r="B9985" t="str">
            <v>Bremerbergse Hoek</v>
          </cell>
        </row>
        <row r="9986">
          <cell r="A9986" t="str">
            <v>NL58107A</v>
          </cell>
          <cell r="B9986" t="str">
            <v>Ketelmond</v>
          </cell>
        </row>
        <row r="9987">
          <cell r="A9987" t="str">
            <v>NL58107B</v>
          </cell>
          <cell r="B9987" t="str">
            <v>Genemuiden</v>
          </cell>
        </row>
        <row r="9988">
          <cell r="A9988" t="str">
            <v>NL58107C</v>
          </cell>
          <cell r="B9988" t="str">
            <v>Zwartsluis</v>
          </cell>
        </row>
        <row r="9989">
          <cell r="A9989" t="str">
            <v>NL58107D</v>
          </cell>
          <cell r="B9989" t="str">
            <v>Schokkerhaven</v>
          </cell>
        </row>
        <row r="9990">
          <cell r="A9990" t="str">
            <v>NL58107E</v>
          </cell>
          <cell r="B9990" t="str">
            <v>Hasselt</v>
          </cell>
        </row>
        <row r="9991">
          <cell r="A9991" t="str">
            <v>NL58107F</v>
          </cell>
          <cell r="B9991" t="str">
            <v>Kampen</v>
          </cell>
        </row>
        <row r="9992">
          <cell r="A9992" t="str">
            <v>NL58108C</v>
          </cell>
          <cell r="B9992" t="str">
            <v>Urk</v>
          </cell>
        </row>
        <row r="9993">
          <cell r="A9993" t="str">
            <v>NL58109A</v>
          </cell>
          <cell r="B9993" t="str">
            <v>Edam</v>
          </cell>
        </row>
        <row r="9994">
          <cell r="A9994" t="str">
            <v>NL58109B</v>
          </cell>
          <cell r="B9994" t="str">
            <v>Marken</v>
          </cell>
        </row>
        <row r="9995">
          <cell r="A9995" t="str">
            <v>NL58109C</v>
          </cell>
          <cell r="B9995" t="str">
            <v>Monnickendam</v>
          </cell>
        </row>
        <row r="9996">
          <cell r="A9996" t="str">
            <v>NL58109E</v>
          </cell>
          <cell r="B9996" t="str">
            <v>Volendam</v>
          </cell>
        </row>
        <row r="9997">
          <cell r="A9997" t="str">
            <v>NL58109F</v>
          </cell>
          <cell r="B9997" t="str">
            <v>Broekerhaven</v>
          </cell>
        </row>
        <row r="9998">
          <cell r="A9998" t="str">
            <v>NL58109G</v>
          </cell>
          <cell r="B9998" t="str">
            <v>Hoorn</v>
          </cell>
        </row>
        <row r="9999">
          <cell r="A9999" t="str">
            <v>NL58510D</v>
          </cell>
          <cell r="B9999" t="str">
            <v>Roompot Marina</v>
          </cell>
        </row>
        <row r="10000">
          <cell r="A10000" t="str">
            <v>NL5HD100</v>
          </cell>
          <cell r="B10000" t="str">
            <v>Dordrecht to Moerdijk</v>
          </cell>
        </row>
        <row r="10001">
          <cell r="A10001" t="str">
            <v>NL5LM420</v>
          </cell>
          <cell r="B10001" t="str">
            <v>Lauwersmeer</v>
          </cell>
        </row>
        <row r="10002">
          <cell r="A10002" t="str">
            <v>NL5NZ121</v>
          </cell>
          <cell r="B10002" t="str">
            <v>Slijkgat to Stellendam</v>
          </cell>
        </row>
        <row r="10003">
          <cell r="A10003" t="str">
            <v>NL5OS100</v>
          </cell>
          <cell r="B10003" t="str">
            <v>Kanaal door Zuid-Beveland</v>
          </cell>
        </row>
        <row r="10004">
          <cell r="A10004" t="str">
            <v>NL5RD110</v>
          </cell>
          <cell r="B10004" t="str">
            <v>Nieuwe Waterweg and Europoort</v>
          </cell>
        </row>
        <row r="10005">
          <cell r="A10005" t="str">
            <v>NL5RD120</v>
          </cell>
          <cell r="B10005" t="str">
            <v>Maassluis to Rotterdam</v>
          </cell>
        </row>
        <row r="10006">
          <cell r="A10006" t="str">
            <v>NL5RD130</v>
          </cell>
          <cell r="B10006" t="str">
            <v>Rotterdam to Dordrecht</v>
          </cell>
        </row>
        <row r="10007">
          <cell r="A10007" t="str">
            <v>NL5WS130</v>
          </cell>
          <cell r="B10007" t="str">
            <v>Approaches to Westerschelde</v>
          </cell>
        </row>
        <row r="10008">
          <cell r="A10008" t="str">
            <v>NL5WS140</v>
          </cell>
          <cell r="B10008" t="str">
            <v>Westerschelde West</v>
          </cell>
        </row>
        <row r="10009">
          <cell r="A10009" t="str">
            <v>NL5WS150</v>
          </cell>
          <cell r="B10009" t="str">
            <v>Westerschelde East</v>
          </cell>
        </row>
        <row r="10010">
          <cell r="A10010" t="str">
            <v>NL5WZ230</v>
          </cell>
          <cell r="B10010" t="str">
            <v>Zeegat van Texel</v>
          </cell>
        </row>
        <row r="10011">
          <cell r="A10011" t="str">
            <v>NL5WZ401</v>
          </cell>
          <cell r="B10011" t="str">
            <v>Delfzijl</v>
          </cell>
        </row>
        <row r="10012">
          <cell r="A10012" t="str">
            <v>NL5WZ402</v>
          </cell>
          <cell r="B10012" t="str">
            <v>Eemshaven</v>
          </cell>
        </row>
        <row r="10013">
          <cell r="A10013" t="str">
            <v>NL5WZ411</v>
          </cell>
          <cell r="B10013" t="str">
            <v>Den Oever</v>
          </cell>
        </row>
        <row r="10014">
          <cell r="A10014" t="str">
            <v>NL5WZ412</v>
          </cell>
          <cell r="B10014" t="str">
            <v>Breezanddijk</v>
          </cell>
        </row>
        <row r="10015">
          <cell r="A10015" t="str">
            <v>NL5WZ413</v>
          </cell>
          <cell r="B10015" t="str">
            <v>Kornwerderzand</v>
          </cell>
        </row>
        <row r="10016">
          <cell r="A10016" t="str">
            <v>NL5WZ414</v>
          </cell>
          <cell r="B10016" t="str">
            <v>Harlingen</v>
          </cell>
        </row>
        <row r="10017">
          <cell r="A10017" t="str">
            <v>NL5WZ415</v>
          </cell>
          <cell r="B10017" t="str">
            <v>Terschelling and Vlieland</v>
          </cell>
        </row>
        <row r="10018">
          <cell r="A10018" t="str">
            <v>NL5WZ416</v>
          </cell>
          <cell r="B10018" t="str">
            <v>Nes</v>
          </cell>
        </row>
        <row r="10019">
          <cell r="A10019" t="str">
            <v>NL5ZM100</v>
          </cell>
          <cell r="B10019" t="str">
            <v>Zoommeer</v>
          </cell>
        </row>
        <row r="10020">
          <cell r="A10020" t="str">
            <v>NL62212D</v>
          </cell>
          <cell r="B10020" t="str">
            <v>Jetties Kralendijk</v>
          </cell>
        </row>
        <row r="10021">
          <cell r="A10021" t="str">
            <v>NL62716A</v>
          </cell>
          <cell r="B10021" t="str">
            <v>Oranjebaai</v>
          </cell>
        </row>
        <row r="10022">
          <cell r="A10022" t="str">
            <v>NL62716B</v>
          </cell>
          <cell r="B10022" t="str">
            <v>Saba Fort Baai</v>
          </cell>
        </row>
        <row r="10023">
          <cell r="A10023" t="str">
            <v>NL62716C</v>
          </cell>
          <cell r="B10023" t="str">
            <v>Philipsburg</v>
          </cell>
        </row>
        <row r="10024">
          <cell r="A10024" t="str">
            <v>NL62716F</v>
          </cell>
          <cell r="B10024" t="str">
            <v>Oysterpond</v>
          </cell>
        </row>
        <row r="10025">
          <cell r="A10025" t="str">
            <v>NL6BM100</v>
          </cell>
          <cell r="B10025" t="str">
            <v>Brielse Meer</v>
          </cell>
        </row>
        <row r="10026">
          <cell r="A10026" t="str">
            <v>NL6GM110</v>
          </cell>
          <cell r="B10026" t="str">
            <v>Brouwershaven</v>
          </cell>
        </row>
        <row r="10027">
          <cell r="A10027" t="str">
            <v>NL6GM120</v>
          </cell>
          <cell r="B10027" t="str">
            <v>Ouddorp</v>
          </cell>
        </row>
        <row r="10028">
          <cell r="A10028" t="str">
            <v>NL6GM130</v>
          </cell>
          <cell r="B10028" t="str">
            <v>Herkingen</v>
          </cell>
        </row>
        <row r="10029">
          <cell r="A10029" t="str">
            <v>NL6GM140</v>
          </cell>
          <cell r="B10029" t="str">
            <v>Battenoord</v>
          </cell>
        </row>
        <row r="10030">
          <cell r="A10030" t="str">
            <v>NL6GT100</v>
          </cell>
          <cell r="B10030" t="str">
            <v>Gent Terneuzen Canal</v>
          </cell>
        </row>
        <row r="10031">
          <cell r="A10031" t="str">
            <v>NL6HD120</v>
          </cell>
          <cell r="B10031" t="str">
            <v>Noordschans</v>
          </cell>
        </row>
        <row r="10032">
          <cell r="A10032" t="str">
            <v>NL6HD130</v>
          </cell>
          <cell r="B10032" t="str">
            <v>Moerdijk</v>
          </cell>
        </row>
        <row r="10033">
          <cell r="A10033" t="str">
            <v>NL6HD140</v>
          </cell>
          <cell r="B10033" t="str">
            <v>Strijensas</v>
          </cell>
        </row>
        <row r="10034">
          <cell r="A10034" t="str">
            <v>NL6HV110</v>
          </cell>
          <cell r="B10034" t="str">
            <v>Den Bommel</v>
          </cell>
        </row>
        <row r="10035">
          <cell r="A10035" t="str">
            <v>NL6HV120</v>
          </cell>
          <cell r="B10035" t="str">
            <v>Stad aan t Haringvliet</v>
          </cell>
        </row>
        <row r="10036">
          <cell r="A10036" t="str">
            <v>NL6HV130</v>
          </cell>
          <cell r="B10036" t="str">
            <v>Middelharnis</v>
          </cell>
        </row>
        <row r="10037">
          <cell r="A10037" t="str">
            <v>NL6HV140</v>
          </cell>
          <cell r="B10037" t="str">
            <v>Middelharnis Aanloop</v>
          </cell>
        </row>
        <row r="10038">
          <cell r="A10038" t="str">
            <v>NL6HV150</v>
          </cell>
          <cell r="B10038" t="str">
            <v>Hellevoetsluis</v>
          </cell>
        </row>
        <row r="10039">
          <cell r="A10039" t="str">
            <v>NL6HV180</v>
          </cell>
          <cell r="B10039" t="str">
            <v>Nieuwendijk</v>
          </cell>
        </row>
        <row r="10040">
          <cell r="A10040" t="str">
            <v>NL6HV190</v>
          </cell>
          <cell r="B10040" t="str">
            <v>Hitsertse Kade</v>
          </cell>
        </row>
        <row r="10041">
          <cell r="A10041" t="str">
            <v>NL6LM421</v>
          </cell>
          <cell r="B10041" t="str">
            <v>Dokkumer Nieuwe Zijlen</v>
          </cell>
        </row>
        <row r="10042">
          <cell r="A10042" t="str">
            <v>NL6LM422</v>
          </cell>
          <cell r="B10042" t="str">
            <v>Zoutkamp</v>
          </cell>
        </row>
        <row r="10043">
          <cell r="A10043" t="str">
            <v>NL6LM423</v>
          </cell>
          <cell r="B10043" t="str">
            <v>Oostmahorn</v>
          </cell>
        </row>
        <row r="10044">
          <cell r="A10044" t="str">
            <v>NL6NZ122</v>
          </cell>
          <cell r="B10044" t="str">
            <v>Scheveningen</v>
          </cell>
        </row>
        <row r="10045">
          <cell r="A10045" t="str">
            <v>NL6OM150</v>
          </cell>
          <cell r="B10045" t="str">
            <v>Puttershoek</v>
          </cell>
        </row>
        <row r="10046">
          <cell r="A10046" t="str">
            <v>NL6OS110</v>
          </cell>
          <cell r="B10046" t="str">
            <v>Yerseke</v>
          </cell>
        </row>
        <row r="10047">
          <cell r="A10047" t="str">
            <v>NL6OS120</v>
          </cell>
          <cell r="B10047" t="str">
            <v>Goese Sas</v>
          </cell>
        </row>
        <row r="10048">
          <cell r="A10048" t="str">
            <v>NL6OS130</v>
          </cell>
          <cell r="B10048" t="str">
            <v>Colijnsplaat</v>
          </cell>
        </row>
        <row r="10049">
          <cell r="A10049" t="str">
            <v>NL6OS150</v>
          </cell>
          <cell r="B10049" t="str">
            <v>Burghsluis</v>
          </cell>
        </row>
        <row r="10050">
          <cell r="A10050" t="str">
            <v>NL6OS160</v>
          </cell>
          <cell r="B10050" t="str">
            <v>Zierikzee</v>
          </cell>
        </row>
        <row r="10051">
          <cell r="A10051" t="str">
            <v>NL6OS170</v>
          </cell>
          <cell r="B10051" t="str">
            <v>Bruinisse</v>
          </cell>
        </row>
        <row r="10052">
          <cell r="A10052" t="str">
            <v>NL6OS180</v>
          </cell>
          <cell r="B10052" t="str">
            <v>Sint Annaland</v>
          </cell>
        </row>
        <row r="10053">
          <cell r="A10053" t="str">
            <v>NL6OS190</v>
          </cell>
          <cell r="B10053" t="str">
            <v>Stavenisse</v>
          </cell>
        </row>
        <row r="10054">
          <cell r="A10054" t="str">
            <v>NL6RD111</v>
          </cell>
          <cell r="B10054" t="str">
            <v>Hoek van Holland</v>
          </cell>
        </row>
        <row r="10055">
          <cell r="A10055" t="str">
            <v>NL6SP160</v>
          </cell>
          <cell r="B10055" t="str">
            <v>Goudswaard and Zuidland</v>
          </cell>
        </row>
        <row r="10056">
          <cell r="A10056" t="str">
            <v>NL6SP170</v>
          </cell>
          <cell r="B10056" t="str">
            <v>Nieuw-Beijerland</v>
          </cell>
        </row>
        <row r="10057">
          <cell r="A10057" t="str">
            <v>NL6VM110</v>
          </cell>
          <cell r="B10057" t="str">
            <v>Oranjeplaat</v>
          </cell>
        </row>
        <row r="10058">
          <cell r="A10058" t="str">
            <v>NL6VM120</v>
          </cell>
          <cell r="B10058" t="str">
            <v>Veere</v>
          </cell>
        </row>
        <row r="10059">
          <cell r="A10059" t="str">
            <v>NL6VM130</v>
          </cell>
          <cell r="B10059" t="str">
            <v>Oostwatering</v>
          </cell>
        </row>
        <row r="10060">
          <cell r="A10060" t="str">
            <v>NL6VM140</v>
          </cell>
          <cell r="B10060" t="str">
            <v>Kamperland</v>
          </cell>
        </row>
        <row r="10061">
          <cell r="A10061" t="str">
            <v>NL6VM150</v>
          </cell>
          <cell r="B10061" t="str">
            <v>Kortgene and Wolphaartsdijk</v>
          </cell>
        </row>
        <row r="10062">
          <cell r="A10062" t="str">
            <v>NL6VM160</v>
          </cell>
          <cell r="B10062" t="str">
            <v>Zandkreeksluis</v>
          </cell>
        </row>
        <row r="10063">
          <cell r="A10063" t="str">
            <v>NL6VM170</v>
          </cell>
          <cell r="B10063" t="str">
            <v>De Omloop</v>
          </cell>
        </row>
        <row r="10064">
          <cell r="A10064" t="str">
            <v>NL6WS131</v>
          </cell>
          <cell r="B10064" t="str">
            <v>Cadzand-Bad</v>
          </cell>
        </row>
        <row r="10065">
          <cell r="A10065" t="str">
            <v>NL6WS141</v>
          </cell>
          <cell r="B10065" t="str">
            <v>Walsoorden</v>
          </cell>
        </row>
        <row r="10066">
          <cell r="A10066" t="str">
            <v>NL6WZ231</v>
          </cell>
          <cell r="B10066" t="str">
            <v>Den Helder</v>
          </cell>
        </row>
        <row r="10067">
          <cell r="A10067" t="str">
            <v>NL6WZ232</v>
          </cell>
          <cell r="B10067" t="str">
            <v>Oudeschild</v>
          </cell>
        </row>
        <row r="10068">
          <cell r="A10068" t="str">
            <v>NL6WZ421</v>
          </cell>
          <cell r="B10068" t="str">
            <v>Schiermonnikoog</v>
          </cell>
        </row>
        <row r="10069">
          <cell r="A10069" t="str">
            <v>NL6ZM110</v>
          </cell>
          <cell r="B10069" t="str">
            <v>Bergen op Zoom</v>
          </cell>
        </row>
        <row r="10070">
          <cell r="A10070" t="str">
            <v>NL6ZM120</v>
          </cell>
          <cell r="B10070" t="str">
            <v>Tholen</v>
          </cell>
        </row>
        <row r="10071">
          <cell r="A10071" t="str">
            <v>NO1A3000</v>
          </cell>
          <cell r="B10071" t="str">
            <v>Norskehavet</v>
          </cell>
        </row>
        <row r="10072">
          <cell r="A10072" t="str">
            <v>NO1A5490</v>
          </cell>
          <cell r="B10072" t="str">
            <v>Martin Peninsula Cape Colbeck</v>
          </cell>
        </row>
        <row r="10073">
          <cell r="A10073" t="str">
            <v>NO1A5500</v>
          </cell>
          <cell r="B10073" t="str">
            <v>Dronning Maud Land</v>
          </cell>
        </row>
        <row r="10074">
          <cell r="A10074" t="str">
            <v>NO2A0404</v>
          </cell>
          <cell r="B10074" t="str">
            <v>Nordsjoen</v>
          </cell>
        </row>
        <row r="10075">
          <cell r="A10075" t="str">
            <v>NO2A2804</v>
          </cell>
          <cell r="B10075" t="str">
            <v>Norskehavet</v>
          </cell>
        </row>
        <row r="10076">
          <cell r="A10076" t="str">
            <v>NO2A2820</v>
          </cell>
          <cell r="B10076" t="str">
            <v>Malangsgrunnen</v>
          </cell>
        </row>
        <row r="10077">
          <cell r="A10077" t="str">
            <v>NO2A2836</v>
          </cell>
          <cell r="B10077" t="str">
            <v>Lopphavet</v>
          </cell>
        </row>
        <row r="10078">
          <cell r="A10078" t="str">
            <v>NO2A2852</v>
          </cell>
          <cell r="B10078" t="str">
            <v>Osthavet</v>
          </cell>
        </row>
        <row r="10079">
          <cell r="A10079" t="str">
            <v>NO2A3204</v>
          </cell>
          <cell r="B10079" t="str">
            <v>Norskehavet</v>
          </cell>
        </row>
        <row r="10080">
          <cell r="A10080" t="str">
            <v>NO2A3220</v>
          </cell>
          <cell r="B10080" t="str">
            <v>Norskehavet</v>
          </cell>
        </row>
        <row r="10081">
          <cell r="A10081" t="str">
            <v>NO2A3236</v>
          </cell>
          <cell r="B10081" t="str">
            <v>Tromsoflaket</v>
          </cell>
        </row>
        <row r="10082">
          <cell r="A10082" t="str">
            <v>NO2A3252</v>
          </cell>
          <cell r="B10082" t="str">
            <v>Nordkappbanken</v>
          </cell>
        </row>
        <row r="10083">
          <cell r="A10083" t="str">
            <v>NO2A3268</v>
          </cell>
          <cell r="B10083" t="str">
            <v>Skolpenbanken</v>
          </cell>
        </row>
        <row r="10084">
          <cell r="A10084" t="str">
            <v>NO2A3620</v>
          </cell>
          <cell r="B10084" t="str">
            <v>Vestbakken</v>
          </cell>
        </row>
        <row r="10085">
          <cell r="A10085" t="str">
            <v>NO2A3636</v>
          </cell>
          <cell r="B10085" t="str">
            <v>Bjornoya</v>
          </cell>
        </row>
        <row r="10086">
          <cell r="A10086" t="str">
            <v>NO2A3652</v>
          </cell>
          <cell r="B10086" t="str">
            <v>Barentshavet</v>
          </cell>
        </row>
        <row r="10087">
          <cell r="A10087" t="str">
            <v>NO2A3668</v>
          </cell>
          <cell r="B10087" t="str">
            <v>Barentshavet</v>
          </cell>
        </row>
        <row r="10088">
          <cell r="A10088" t="str">
            <v>NO2A4004</v>
          </cell>
          <cell r="B10088" t="str">
            <v>Gronlandshavet</v>
          </cell>
        </row>
        <row r="10089">
          <cell r="A10089" t="str">
            <v>NO2A4020</v>
          </cell>
          <cell r="B10089" t="str">
            <v>Svalbard Sorkapp</v>
          </cell>
        </row>
        <row r="10090">
          <cell r="A10090" t="str">
            <v>NO2A4036</v>
          </cell>
          <cell r="B10090" t="str">
            <v>Hopen</v>
          </cell>
        </row>
        <row r="10091">
          <cell r="A10091" t="str">
            <v>NO2A4052</v>
          </cell>
          <cell r="B10091" t="str">
            <v>Hopendjupet</v>
          </cell>
        </row>
        <row r="10092">
          <cell r="A10092" t="str">
            <v>NO2A4068</v>
          </cell>
          <cell r="B10092" t="str">
            <v>Barentshavet</v>
          </cell>
        </row>
        <row r="10093">
          <cell r="A10093" t="str">
            <v>NO2A4404</v>
          </cell>
          <cell r="B10093" t="str">
            <v>Gronlandshavet</v>
          </cell>
        </row>
        <row r="10094">
          <cell r="A10094" t="str">
            <v>NO2A4420</v>
          </cell>
          <cell r="B10094" t="str">
            <v>Svalbard Spitsbergen</v>
          </cell>
        </row>
        <row r="10095">
          <cell r="A10095" t="str">
            <v>NO2A4436</v>
          </cell>
          <cell r="B10095" t="str">
            <v>Svalbard Edgeoya</v>
          </cell>
        </row>
        <row r="10096">
          <cell r="A10096" t="str">
            <v>NO2A4452</v>
          </cell>
          <cell r="B10096" t="str">
            <v>Kong Karls Land</v>
          </cell>
        </row>
        <row r="10097">
          <cell r="A10097" t="str">
            <v>NO2A4468</v>
          </cell>
          <cell r="B10097" t="str">
            <v>Barentshavet</v>
          </cell>
        </row>
        <row r="10098">
          <cell r="A10098" t="str">
            <v>NO2A4804</v>
          </cell>
          <cell r="B10098" t="str">
            <v>Sjubrebanken</v>
          </cell>
        </row>
        <row r="10099">
          <cell r="A10099" t="str">
            <v>NO2A4820</v>
          </cell>
          <cell r="B10099" t="str">
            <v>Svalbard Moffen</v>
          </cell>
        </row>
        <row r="10100">
          <cell r="A10100" t="str">
            <v>NO2A4836</v>
          </cell>
          <cell r="B10100" t="str">
            <v>Svalbard Nordaustlandet</v>
          </cell>
        </row>
        <row r="10101">
          <cell r="A10101" t="str">
            <v>NO2A4852</v>
          </cell>
          <cell r="B10101" t="str">
            <v>Svalbard Kvitoya</v>
          </cell>
        </row>
        <row r="10102">
          <cell r="A10102" t="str">
            <v>NO2A5220</v>
          </cell>
          <cell r="B10102" t="str">
            <v>Sofiadypet</v>
          </cell>
        </row>
        <row r="10103">
          <cell r="A10103" t="str">
            <v>NO2A5236</v>
          </cell>
          <cell r="B10103" t="str">
            <v>Polhavet</v>
          </cell>
        </row>
        <row r="10104">
          <cell r="A10104" t="str">
            <v>NO2A5252</v>
          </cell>
          <cell r="B10104" t="str">
            <v>Polhavet</v>
          </cell>
        </row>
        <row r="10105">
          <cell r="A10105" t="str">
            <v>NO2B0400</v>
          </cell>
          <cell r="B10105" t="str">
            <v>Norskerenna</v>
          </cell>
        </row>
        <row r="10106">
          <cell r="A10106" t="str">
            <v>NO2B0404</v>
          </cell>
          <cell r="B10106" t="str">
            <v>Norskerenna</v>
          </cell>
        </row>
        <row r="10107">
          <cell r="A10107" t="str">
            <v>NO2B0408</v>
          </cell>
          <cell r="B10107" t="str">
            <v>Norskerenna</v>
          </cell>
        </row>
        <row r="10108">
          <cell r="A10108" t="str">
            <v>NO2B0412</v>
          </cell>
          <cell r="B10108" t="str">
            <v>Skagerrak</v>
          </cell>
        </row>
        <row r="10109">
          <cell r="A10109" t="str">
            <v>NO2B0416</v>
          </cell>
          <cell r="B10109" t="str">
            <v>Skagerrak</v>
          </cell>
        </row>
        <row r="10110">
          <cell r="A10110" t="str">
            <v>NO2B0420</v>
          </cell>
          <cell r="B10110" t="str">
            <v>Skagerrak</v>
          </cell>
        </row>
        <row r="10111">
          <cell r="A10111" t="str">
            <v>NO2B0800</v>
          </cell>
          <cell r="B10111" t="str">
            <v>Norskerenna</v>
          </cell>
        </row>
        <row r="10112">
          <cell r="A10112" t="str">
            <v>NO2B0804</v>
          </cell>
          <cell r="B10112" t="str">
            <v>Norskerenna</v>
          </cell>
        </row>
        <row r="10113">
          <cell r="A10113" t="str">
            <v>NO2B0812</v>
          </cell>
          <cell r="B10113" t="str">
            <v>Vestlandet</v>
          </cell>
        </row>
        <row r="10114">
          <cell r="A10114" t="str">
            <v>NO2B0816</v>
          </cell>
          <cell r="B10114" t="str">
            <v>Skagerrak</v>
          </cell>
        </row>
        <row r="10115">
          <cell r="A10115" t="str">
            <v>NO2B0820</v>
          </cell>
          <cell r="B10115" t="str">
            <v>Oslofjorden</v>
          </cell>
        </row>
        <row r="10116">
          <cell r="A10116" t="str">
            <v>NO2B1200</v>
          </cell>
          <cell r="B10116" t="str">
            <v>Norskehavet</v>
          </cell>
        </row>
        <row r="10117">
          <cell r="A10117" t="str">
            <v>NO2B1204</v>
          </cell>
          <cell r="B10117" t="str">
            <v>Norskehavet</v>
          </cell>
        </row>
        <row r="10118">
          <cell r="A10118" t="str">
            <v>NO2B1208</v>
          </cell>
          <cell r="B10118" t="str">
            <v>Statthavet</v>
          </cell>
        </row>
        <row r="10119">
          <cell r="A10119" t="str">
            <v>NO2B1212</v>
          </cell>
          <cell r="B10119" t="str">
            <v>Alesund</v>
          </cell>
        </row>
        <row r="10120">
          <cell r="A10120" t="str">
            <v>NO2B1216</v>
          </cell>
          <cell r="B10120" t="str">
            <v>Sunndalsfjorden</v>
          </cell>
        </row>
        <row r="10121">
          <cell r="A10121" t="str">
            <v>NO2B1600</v>
          </cell>
          <cell r="B10121" t="str">
            <v>Norskehavet</v>
          </cell>
        </row>
        <row r="10122">
          <cell r="A10122" t="str">
            <v>NO2B1604</v>
          </cell>
          <cell r="B10122" t="str">
            <v>Norskehavet</v>
          </cell>
        </row>
        <row r="10123">
          <cell r="A10123" t="str">
            <v>NO2B1608</v>
          </cell>
          <cell r="B10123" t="str">
            <v>Storegga</v>
          </cell>
        </row>
        <row r="10124">
          <cell r="A10124" t="str">
            <v>NO2B1612</v>
          </cell>
          <cell r="B10124" t="str">
            <v>West of Smola</v>
          </cell>
        </row>
        <row r="10125">
          <cell r="A10125" t="str">
            <v>NO2B1616</v>
          </cell>
          <cell r="B10125" t="str">
            <v>Smola</v>
          </cell>
        </row>
        <row r="10126">
          <cell r="A10126" t="str">
            <v>NO2B1620</v>
          </cell>
          <cell r="B10126" t="str">
            <v>Trondheim</v>
          </cell>
        </row>
        <row r="10127">
          <cell r="A10127" t="str">
            <v>NO2B2000</v>
          </cell>
          <cell r="B10127" t="str">
            <v>Norskehavet</v>
          </cell>
        </row>
        <row r="10128">
          <cell r="A10128" t="str">
            <v>NO2B2004</v>
          </cell>
          <cell r="B10128" t="str">
            <v>Norskehavet</v>
          </cell>
        </row>
        <row r="10129">
          <cell r="A10129" t="str">
            <v>NO2B2008</v>
          </cell>
          <cell r="B10129" t="str">
            <v>Norskehavet</v>
          </cell>
        </row>
        <row r="10130">
          <cell r="A10130" t="str">
            <v>NO2B2012</v>
          </cell>
          <cell r="B10130" t="str">
            <v>Norskehavet</v>
          </cell>
        </row>
        <row r="10131">
          <cell r="A10131" t="str">
            <v>NO2B2016</v>
          </cell>
          <cell r="B10131" t="str">
            <v>Traenabanken</v>
          </cell>
        </row>
        <row r="10132">
          <cell r="A10132" t="str">
            <v>NO2B2020</v>
          </cell>
          <cell r="B10132" t="str">
            <v>Traenabanken</v>
          </cell>
        </row>
        <row r="10133">
          <cell r="A10133" t="str">
            <v>NO2B2024</v>
          </cell>
          <cell r="B10133" t="str">
            <v>Nordland</v>
          </cell>
        </row>
        <row r="10134">
          <cell r="A10134" t="str">
            <v>NO2B2404</v>
          </cell>
          <cell r="B10134" t="str">
            <v>Norskehavet</v>
          </cell>
        </row>
        <row r="10135">
          <cell r="A10135" t="str">
            <v>NO2B2408</v>
          </cell>
          <cell r="B10135" t="str">
            <v>Norskehavet</v>
          </cell>
        </row>
        <row r="10136">
          <cell r="A10136" t="str">
            <v>NO2B2412</v>
          </cell>
          <cell r="B10136" t="str">
            <v>Norskehavet</v>
          </cell>
        </row>
        <row r="10137">
          <cell r="A10137" t="str">
            <v>NO2B2416</v>
          </cell>
          <cell r="B10137" t="str">
            <v>Norskehavet</v>
          </cell>
        </row>
        <row r="10138">
          <cell r="A10138" t="str">
            <v>NO2B2420</v>
          </cell>
          <cell r="B10138" t="str">
            <v>Rostbanken</v>
          </cell>
        </row>
        <row r="10139">
          <cell r="A10139" t="str">
            <v>NO2B2424</v>
          </cell>
          <cell r="B10139" t="str">
            <v>Vestfjorden</v>
          </cell>
        </row>
        <row r="10140">
          <cell r="A10140" t="str">
            <v>NO2B2428</v>
          </cell>
          <cell r="B10140" t="str">
            <v>Vestfjorden</v>
          </cell>
        </row>
        <row r="10141">
          <cell r="A10141" t="str">
            <v>NO2B2432</v>
          </cell>
          <cell r="B10141" t="str">
            <v>Lodingen</v>
          </cell>
        </row>
        <row r="10142">
          <cell r="A10142" t="str">
            <v>NO2Y0808</v>
          </cell>
          <cell r="B10142" t="str">
            <v>Norskerenna</v>
          </cell>
        </row>
        <row r="10143">
          <cell r="A10143" t="str">
            <v>NO2Z0808</v>
          </cell>
          <cell r="B10143" t="str">
            <v>Norskerenna</v>
          </cell>
        </row>
        <row r="10144">
          <cell r="A10144" t="str">
            <v>NO30K512</v>
          </cell>
          <cell r="B10144" t="str">
            <v>Jan Mayen</v>
          </cell>
        </row>
        <row r="10145">
          <cell r="A10145" t="str">
            <v>NO3A0404</v>
          </cell>
          <cell r="B10145" t="str">
            <v>Nordsjoen</v>
          </cell>
        </row>
        <row r="10146">
          <cell r="A10146" t="str">
            <v>NO3A2804</v>
          </cell>
          <cell r="B10146" t="str">
            <v>Norskehavet</v>
          </cell>
        </row>
        <row r="10147">
          <cell r="A10147" t="str">
            <v>NO3B0400</v>
          </cell>
          <cell r="B10147" t="str">
            <v>Nordsjoen</v>
          </cell>
        </row>
        <row r="10148">
          <cell r="A10148" t="str">
            <v>NO3B0404</v>
          </cell>
          <cell r="B10148" t="str">
            <v>Nordsjoen</v>
          </cell>
        </row>
        <row r="10149">
          <cell r="A10149" t="str">
            <v>NO3B0408</v>
          </cell>
          <cell r="B10149" t="str">
            <v>Nordsjoen</v>
          </cell>
        </row>
        <row r="10150">
          <cell r="A10150" t="str">
            <v>NO3B0412</v>
          </cell>
          <cell r="B10150" t="str">
            <v>Nordsjoen</v>
          </cell>
        </row>
        <row r="10151">
          <cell r="A10151" t="str">
            <v>NO3B0416</v>
          </cell>
          <cell r="B10151" t="str">
            <v>Skagerrak</v>
          </cell>
        </row>
        <row r="10152">
          <cell r="A10152" t="str">
            <v>NO3B0420</v>
          </cell>
          <cell r="B10152" t="str">
            <v>Skagerak</v>
          </cell>
        </row>
        <row r="10153">
          <cell r="A10153" t="str">
            <v>NO3B0800</v>
          </cell>
          <cell r="B10153" t="str">
            <v>Nordsjoen</v>
          </cell>
        </row>
        <row r="10154">
          <cell r="A10154" t="str">
            <v>NO3B0804</v>
          </cell>
          <cell r="B10154" t="str">
            <v>Nordsjoen</v>
          </cell>
        </row>
        <row r="10155">
          <cell r="A10155" t="str">
            <v>NO3B0812</v>
          </cell>
          <cell r="B10155" t="str">
            <v>Vestlandet</v>
          </cell>
        </row>
        <row r="10156">
          <cell r="A10156" t="str">
            <v>NO3B0816</v>
          </cell>
          <cell r="B10156" t="str">
            <v>Porsgrunn</v>
          </cell>
        </row>
        <row r="10157">
          <cell r="A10157" t="str">
            <v>NO3B0820</v>
          </cell>
          <cell r="B10157" t="str">
            <v>Oslofjorden</v>
          </cell>
        </row>
        <row r="10158">
          <cell r="A10158" t="str">
            <v>NO3B1200</v>
          </cell>
          <cell r="B10158" t="str">
            <v>Nordsjoen</v>
          </cell>
        </row>
        <row r="10159">
          <cell r="A10159" t="str">
            <v>NO3B1204</v>
          </cell>
          <cell r="B10159" t="str">
            <v>Nordsjoen</v>
          </cell>
        </row>
        <row r="10160">
          <cell r="A10160" t="str">
            <v>NO3B1208</v>
          </cell>
          <cell r="B10160" t="str">
            <v>Vestlandet</v>
          </cell>
        </row>
        <row r="10161">
          <cell r="A10161" t="str">
            <v>NO3B1212</v>
          </cell>
          <cell r="B10161" t="str">
            <v>Alesund</v>
          </cell>
        </row>
        <row r="10162">
          <cell r="A10162" t="str">
            <v>NO3B1216</v>
          </cell>
          <cell r="B10162" t="str">
            <v>Sundalsfjorden</v>
          </cell>
        </row>
        <row r="10163">
          <cell r="A10163" t="str">
            <v>NO3B1604</v>
          </cell>
          <cell r="B10163" t="str">
            <v>Norskehavet</v>
          </cell>
        </row>
        <row r="10164">
          <cell r="A10164" t="str">
            <v>NO3B1608</v>
          </cell>
          <cell r="B10164" t="str">
            <v>Storegga</v>
          </cell>
        </row>
        <row r="10165">
          <cell r="A10165" t="str">
            <v>NO3B1612</v>
          </cell>
          <cell r="B10165" t="str">
            <v>West of Smola</v>
          </cell>
        </row>
        <row r="10166">
          <cell r="A10166" t="str">
            <v>NO3B1616</v>
          </cell>
          <cell r="B10166" t="str">
            <v>Smola</v>
          </cell>
        </row>
        <row r="10167">
          <cell r="A10167" t="str">
            <v>NO3B1620</v>
          </cell>
          <cell r="B10167" t="str">
            <v>Trondheim</v>
          </cell>
        </row>
        <row r="10168">
          <cell r="A10168" t="str">
            <v>NO3B2004</v>
          </cell>
          <cell r="B10168" t="str">
            <v>Norskehavet</v>
          </cell>
        </row>
        <row r="10169">
          <cell r="A10169" t="str">
            <v>NO3B2008</v>
          </cell>
          <cell r="B10169" t="str">
            <v>Norskehavet</v>
          </cell>
        </row>
        <row r="10170">
          <cell r="A10170" t="str">
            <v>NO3B2012</v>
          </cell>
          <cell r="B10170" t="str">
            <v>Norskehavet</v>
          </cell>
        </row>
        <row r="10171">
          <cell r="A10171" t="str">
            <v>NO3B2016</v>
          </cell>
          <cell r="B10171" t="str">
            <v>Traenabanken</v>
          </cell>
        </row>
        <row r="10172">
          <cell r="A10172" t="str">
            <v>NO3B2020</v>
          </cell>
          <cell r="B10172" t="str">
            <v>Traenabanken</v>
          </cell>
        </row>
        <row r="10173">
          <cell r="A10173" t="str">
            <v>NO3B2024</v>
          </cell>
          <cell r="B10173" t="str">
            <v>Nordland</v>
          </cell>
        </row>
        <row r="10174">
          <cell r="A10174" t="str">
            <v>NO3B2408</v>
          </cell>
          <cell r="B10174" t="str">
            <v>Norskehavet</v>
          </cell>
        </row>
        <row r="10175">
          <cell r="A10175" t="str">
            <v>NO3B2412</v>
          </cell>
          <cell r="B10175" t="str">
            <v>Norskehavet</v>
          </cell>
        </row>
        <row r="10176">
          <cell r="A10176" t="str">
            <v>NO3B2416</v>
          </cell>
          <cell r="B10176" t="str">
            <v>Norskehavet</v>
          </cell>
        </row>
        <row r="10177">
          <cell r="A10177" t="str">
            <v>NO3B2420</v>
          </cell>
          <cell r="B10177" t="str">
            <v>Rostbanken</v>
          </cell>
        </row>
        <row r="10178">
          <cell r="A10178" t="str">
            <v>NO3B2424</v>
          </cell>
          <cell r="B10178" t="str">
            <v>Lofoten</v>
          </cell>
        </row>
        <row r="10179">
          <cell r="A10179" t="str">
            <v>NO3B2428</v>
          </cell>
          <cell r="B10179" t="str">
            <v>Nordland</v>
          </cell>
        </row>
        <row r="10180">
          <cell r="A10180" t="str">
            <v>NO3B2432</v>
          </cell>
          <cell r="B10180" t="str">
            <v>Lodingen</v>
          </cell>
        </row>
        <row r="10181">
          <cell r="A10181" t="str">
            <v>NO3C3038</v>
          </cell>
          <cell r="B10181" t="str">
            <v>Lopphavet</v>
          </cell>
        </row>
        <row r="10182">
          <cell r="A10182" t="str">
            <v>NO3C3040</v>
          </cell>
          <cell r="B10182" t="str">
            <v>Lopphavet</v>
          </cell>
        </row>
        <row r="10183">
          <cell r="A10183" t="str">
            <v>NO3C3042</v>
          </cell>
          <cell r="B10183" t="str">
            <v>Lopphavet</v>
          </cell>
        </row>
        <row r="10184">
          <cell r="A10184" t="str">
            <v>NO3C3044</v>
          </cell>
          <cell r="B10184" t="str">
            <v>Soroya</v>
          </cell>
        </row>
        <row r="10185">
          <cell r="A10185" t="str">
            <v>NO3C3832</v>
          </cell>
          <cell r="B10185" t="str">
            <v>Bjonoya</v>
          </cell>
        </row>
        <row r="10186">
          <cell r="A10186" t="str">
            <v>NO3C3840</v>
          </cell>
          <cell r="B10186" t="str">
            <v>Bjornoya</v>
          </cell>
        </row>
        <row r="10187">
          <cell r="A10187" t="str">
            <v>NO3C4236</v>
          </cell>
          <cell r="B10187" t="str">
            <v>Storfjorden</v>
          </cell>
        </row>
        <row r="10188">
          <cell r="A10188" t="str">
            <v>NO3C4436</v>
          </cell>
          <cell r="B10188" t="str">
            <v>Storfjorden</v>
          </cell>
        </row>
        <row r="10189">
          <cell r="A10189" t="str">
            <v>NO3C4812</v>
          </cell>
          <cell r="B10189" t="str">
            <v>Svalbard Danskoyflaket</v>
          </cell>
        </row>
        <row r="10190">
          <cell r="A10190" t="str">
            <v>NO3C4820</v>
          </cell>
          <cell r="B10190" t="str">
            <v>Svalbard Albert I Land</v>
          </cell>
        </row>
        <row r="10191">
          <cell r="A10191" t="str">
            <v>NO3C4828</v>
          </cell>
          <cell r="B10191" t="str">
            <v>Svalbard Wijdefjorden</v>
          </cell>
        </row>
        <row r="10192">
          <cell r="A10192" t="str">
            <v>NO3C4836</v>
          </cell>
          <cell r="B10192" t="str">
            <v>Svalbard Hinlopenstretet</v>
          </cell>
        </row>
        <row r="10193">
          <cell r="A10193" t="str">
            <v>NO3C4844</v>
          </cell>
          <cell r="B10193" t="str">
            <v>Svalbard Sorporten</v>
          </cell>
        </row>
        <row r="10194">
          <cell r="A10194" t="str">
            <v>NO3C5020</v>
          </cell>
          <cell r="B10194" t="str">
            <v>Svalbard Storlisnaget</v>
          </cell>
        </row>
        <row r="10195">
          <cell r="A10195" t="str">
            <v>NO3C5028</v>
          </cell>
          <cell r="B10195" t="str">
            <v>Svalbard Moffen</v>
          </cell>
        </row>
        <row r="10196">
          <cell r="A10196" t="str">
            <v>NO3C5036</v>
          </cell>
          <cell r="B10196" t="str">
            <v>Gustav V Land</v>
          </cell>
        </row>
        <row r="10197">
          <cell r="A10197" t="str">
            <v>NO3D4224</v>
          </cell>
          <cell r="B10197" t="str">
            <v>Svalbard</v>
          </cell>
        </row>
        <row r="10198">
          <cell r="A10198" t="str">
            <v>NO3D4228</v>
          </cell>
          <cell r="B10198" t="str">
            <v>Svalbard</v>
          </cell>
        </row>
        <row r="10199">
          <cell r="A10199" t="str">
            <v>NO3D4232</v>
          </cell>
          <cell r="B10199" t="str">
            <v>Svalbard</v>
          </cell>
        </row>
        <row r="10200">
          <cell r="A10200" t="str">
            <v>NO3D4324</v>
          </cell>
          <cell r="B10200" t="str">
            <v>Svalbard</v>
          </cell>
        </row>
        <row r="10201">
          <cell r="A10201" t="str">
            <v>NO3D4328</v>
          </cell>
          <cell r="B10201" t="str">
            <v>Svalbard</v>
          </cell>
        </row>
        <row r="10202">
          <cell r="A10202" t="str">
            <v>NO3D4332</v>
          </cell>
          <cell r="B10202" t="str">
            <v>Svalbard</v>
          </cell>
        </row>
        <row r="10203">
          <cell r="A10203" t="str">
            <v>NO3D4424</v>
          </cell>
          <cell r="B10203" t="str">
            <v>Svalbard</v>
          </cell>
        </row>
        <row r="10204">
          <cell r="A10204" t="str">
            <v>NO3D4428</v>
          </cell>
          <cell r="B10204" t="str">
            <v>Svalbard</v>
          </cell>
        </row>
        <row r="10205">
          <cell r="A10205" t="str">
            <v>NO3D4432</v>
          </cell>
          <cell r="B10205" t="str">
            <v>Svalbard</v>
          </cell>
        </row>
        <row r="10206">
          <cell r="A10206" t="str">
            <v>NO3D4520</v>
          </cell>
          <cell r="B10206" t="str">
            <v>Svalbard</v>
          </cell>
        </row>
        <row r="10207">
          <cell r="A10207" t="str">
            <v>NO3D4524</v>
          </cell>
          <cell r="B10207" t="str">
            <v>Svalbard</v>
          </cell>
        </row>
        <row r="10208">
          <cell r="A10208" t="str">
            <v>NO3D4528</v>
          </cell>
          <cell r="B10208" t="str">
            <v>Svalbard</v>
          </cell>
        </row>
        <row r="10209">
          <cell r="A10209" t="str">
            <v>NO3D4532</v>
          </cell>
          <cell r="B10209" t="str">
            <v>Svalbard</v>
          </cell>
        </row>
        <row r="10210">
          <cell r="A10210" t="str">
            <v>NO3D4620</v>
          </cell>
          <cell r="B10210" t="str">
            <v>Svalbard</v>
          </cell>
        </row>
        <row r="10211">
          <cell r="A10211" t="str">
            <v>NO3D4624</v>
          </cell>
          <cell r="B10211" t="str">
            <v>Svalbard</v>
          </cell>
        </row>
        <row r="10212">
          <cell r="A10212" t="str">
            <v>NO3D4628</v>
          </cell>
          <cell r="B10212" t="str">
            <v>Svalbard</v>
          </cell>
        </row>
        <row r="10213">
          <cell r="A10213" t="str">
            <v>NO3D4632</v>
          </cell>
          <cell r="B10213" t="str">
            <v>Sassenfjorden</v>
          </cell>
        </row>
        <row r="10214">
          <cell r="A10214" t="str">
            <v>NO3D4636</v>
          </cell>
          <cell r="B10214" t="str">
            <v>Storfjorden</v>
          </cell>
        </row>
        <row r="10215">
          <cell r="A10215" t="str">
            <v>NO3D4640</v>
          </cell>
          <cell r="B10215" t="str">
            <v>Storfjorden</v>
          </cell>
        </row>
        <row r="10216">
          <cell r="A10216" t="str">
            <v>NO3D4644</v>
          </cell>
          <cell r="B10216" t="str">
            <v>Storfjorden</v>
          </cell>
        </row>
        <row r="10217">
          <cell r="A10217" t="str">
            <v>NO3D4716</v>
          </cell>
          <cell r="B10217" t="str">
            <v>Svalbard</v>
          </cell>
        </row>
        <row r="10218">
          <cell r="A10218" t="str">
            <v>NO3D4720</v>
          </cell>
          <cell r="B10218" t="str">
            <v>Svalbard</v>
          </cell>
        </row>
        <row r="10219">
          <cell r="A10219" t="str">
            <v>NO3D4724</v>
          </cell>
          <cell r="B10219" t="str">
            <v>Svalbard</v>
          </cell>
        </row>
        <row r="10220">
          <cell r="A10220" t="str">
            <v>NO3D4728</v>
          </cell>
          <cell r="B10220" t="str">
            <v>Svalbard</v>
          </cell>
        </row>
        <row r="10221">
          <cell r="A10221" t="str">
            <v>NO3D4732</v>
          </cell>
          <cell r="B10221" t="str">
            <v>Billefjorden</v>
          </cell>
        </row>
        <row r="10222">
          <cell r="A10222" t="str">
            <v>NO3D4736</v>
          </cell>
          <cell r="B10222" t="str">
            <v>Storfjorden</v>
          </cell>
        </row>
        <row r="10223">
          <cell r="A10223" t="str">
            <v>NO3D4740</v>
          </cell>
          <cell r="B10223" t="str">
            <v>Storfjorden</v>
          </cell>
        </row>
        <row r="10224">
          <cell r="A10224" t="str">
            <v>NO3D4744</v>
          </cell>
          <cell r="B10224" t="str">
            <v>Storfjorden</v>
          </cell>
        </row>
        <row r="10225">
          <cell r="A10225" t="str">
            <v>NO3Y0808</v>
          </cell>
          <cell r="B10225" t="str">
            <v>Vestlandet</v>
          </cell>
        </row>
        <row r="10226">
          <cell r="A10226" t="str">
            <v>NO3Z0808</v>
          </cell>
          <cell r="B10226" t="str">
            <v>Vestlandet</v>
          </cell>
        </row>
        <row r="10227">
          <cell r="A10227" t="str">
            <v>NO40K516</v>
          </cell>
          <cell r="B10227" t="str">
            <v>Bouvetoya</v>
          </cell>
        </row>
        <row r="10228">
          <cell r="A10228" t="str">
            <v>NO4C3832</v>
          </cell>
          <cell r="B10228" t="str">
            <v>Bjornoya</v>
          </cell>
        </row>
        <row r="10229">
          <cell r="A10229" t="str">
            <v>NO4C3840</v>
          </cell>
          <cell r="B10229" t="str">
            <v>Bjornoya</v>
          </cell>
        </row>
        <row r="10230">
          <cell r="A10230" t="str">
            <v>NO4D0512</v>
          </cell>
          <cell r="B10230" t="str">
            <v>Lista Ytre</v>
          </cell>
        </row>
        <row r="10231">
          <cell r="A10231" t="str">
            <v>NO4D0513</v>
          </cell>
          <cell r="B10231" t="str">
            <v>Farsund Ytre</v>
          </cell>
        </row>
        <row r="10232">
          <cell r="A10232" t="str">
            <v>NO4D0514</v>
          </cell>
          <cell r="B10232" t="str">
            <v>Lindesnes</v>
          </cell>
        </row>
        <row r="10233">
          <cell r="A10233" t="str">
            <v>NO4D0515</v>
          </cell>
          <cell r="B10233" t="str">
            <v>Kristiansand - Mandal</v>
          </cell>
        </row>
        <row r="10234">
          <cell r="A10234" t="str">
            <v>NO4D0516</v>
          </cell>
          <cell r="B10234" t="str">
            <v>Lillesand - Kristiansand</v>
          </cell>
        </row>
        <row r="10235">
          <cell r="A10235" t="str">
            <v>NO4D0517</v>
          </cell>
          <cell r="B10235" t="str">
            <v>Lillesand - Kristiansand</v>
          </cell>
        </row>
        <row r="10236">
          <cell r="A10236" t="str">
            <v>NO4D0610</v>
          </cell>
          <cell r="B10236" t="str">
            <v>Sirevag vest</v>
          </cell>
        </row>
        <row r="10237">
          <cell r="A10237" t="str">
            <v>NO4D0611</v>
          </cell>
          <cell r="B10237" t="str">
            <v>Sirevag</v>
          </cell>
        </row>
        <row r="10238">
          <cell r="A10238" t="str">
            <v>NO4D0612</v>
          </cell>
          <cell r="B10238" t="str">
            <v>Aana - Sira</v>
          </cell>
        </row>
        <row r="10239">
          <cell r="A10239" t="str">
            <v>NO4D0618</v>
          </cell>
          <cell r="B10239" t="str">
            <v>Arendal</v>
          </cell>
        </row>
        <row r="10240">
          <cell r="A10240" t="str">
            <v>NO4D0619</v>
          </cell>
          <cell r="B10240" t="str">
            <v>Arendal</v>
          </cell>
        </row>
        <row r="10241">
          <cell r="A10241" t="str">
            <v>NO4D0710</v>
          </cell>
          <cell r="B10241" t="str">
            <v>Jaeren</v>
          </cell>
        </row>
        <row r="10242">
          <cell r="A10242" t="str">
            <v>NO4D0712</v>
          </cell>
          <cell r="B10242" t="str">
            <v>Hogsfjorden</v>
          </cell>
        </row>
        <row r="10243">
          <cell r="A10243" t="str">
            <v>NO4D0717</v>
          </cell>
          <cell r="B10243" t="str">
            <v>Arendal</v>
          </cell>
        </row>
        <row r="10244">
          <cell r="A10244" t="str">
            <v>NO4D0721</v>
          </cell>
          <cell r="B10244" t="str">
            <v>Oslofjorden</v>
          </cell>
        </row>
        <row r="10245">
          <cell r="A10245" t="str">
            <v>NO4D0722</v>
          </cell>
          <cell r="B10245" t="str">
            <v>Oslofjorden</v>
          </cell>
        </row>
        <row r="10246">
          <cell r="A10246" t="str">
            <v>NO4D0812</v>
          </cell>
          <cell r="B10246" t="str">
            <v>Ryfylke</v>
          </cell>
        </row>
        <row r="10247">
          <cell r="A10247" t="str">
            <v>NO4D0813</v>
          </cell>
          <cell r="B10247" t="str">
            <v>Ryfylke</v>
          </cell>
        </row>
        <row r="10248">
          <cell r="A10248" t="str">
            <v>NO4D0912</v>
          </cell>
          <cell r="B10248" t="str">
            <v>Sauda</v>
          </cell>
        </row>
        <row r="10249">
          <cell r="A10249" t="str">
            <v>NO4D0913</v>
          </cell>
          <cell r="B10249" t="str">
            <v>Hylsfjorden</v>
          </cell>
        </row>
        <row r="10250">
          <cell r="A10250" t="str">
            <v>NO4D0920</v>
          </cell>
          <cell r="B10250" t="str">
            <v>Oslofjorden</v>
          </cell>
        </row>
        <row r="10251">
          <cell r="A10251" t="str">
            <v>NO4D0921</v>
          </cell>
          <cell r="B10251" t="str">
            <v>Oslofjorden</v>
          </cell>
        </row>
        <row r="10252">
          <cell r="A10252" t="str">
            <v>NO4D1012</v>
          </cell>
          <cell r="B10252" t="str">
            <v>Hardangerfjorden</v>
          </cell>
        </row>
        <row r="10253">
          <cell r="A10253" t="str">
            <v>NO4D1013</v>
          </cell>
          <cell r="B10253" t="str">
            <v>Hardangerfjorden</v>
          </cell>
        </row>
        <row r="10254">
          <cell r="A10254" t="str">
            <v>NO4D1111</v>
          </cell>
          <cell r="B10254" t="str">
            <v>Nordhordaland</v>
          </cell>
        </row>
        <row r="10255">
          <cell r="A10255" t="str">
            <v>NO4D1113</v>
          </cell>
          <cell r="B10255" t="str">
            <v>Sognefjorden</v>
          </cell>
        </row>
        <row r="10256">
          <cell r="A10256" t="str">
            <v>NO4D1114</v>
          </cell>
          <cell r="B10256" t="str">
            <v>Sognefjorden</v>
          </cell>
        </row>
        <row r="10257">
          <cell r="A10257" t="str">
            <v>NO4D1208</v>
          </cell>
          <cell r="B10257" t="str">
            <v>Ryggsteinhavet</v>
          </cell>
        </row>
        <row r="10258">
          <cell r="A10258" t="str">
            <v>NO4D1211</v>
          </cell>
          <cell r="B10258" t="str">
            <v>Sognefjorden</v>
          </cell>
        </row>
        <row r="10259">
          <cell r="A10259" t="str">
            <v>NO4D1212</v>
          </cell>
          <cell r="B10259" t="str">
            <v>Sognefjorden</v>
          </cell>
        </row>
        <row r="10260">
          <cell r="A10260" t="str">
            <v>NO4D1213</v>
          </cell>
          <cell r="B10260" t="str">
            <v>Sognefjorden</v>
          </cell>
        </row>
        <row r="10261">
          <cell r="A10261" t="str">
            <v>NO4D1214</v>
          </cell>
          <cell r="B10261" t="str">
            <v>Sognefjorden</v>
          </cell>
        </row>
        <row r="10262">
          <cell r="A10262" t="str">
            <v>NO4D1215</v>
          </cell>
          <cell r="B10262" t="str">
            <v>Sognefjorden</v>
          </cell>
        </row>
        <row r="10263">
          <cell r="A10263" t="str">
            <v>NO4D1308</v>
          </cell>
          <cell r="B10263" t="str">
            <v>Kinnahavet</v>
          </cell>
        </row>
        <row r="10264">
          <cell r="A10264" t="str">
            <v>NO4D1311</v>
          </cell>
          <cell r="B10264" t="str">
            <v>Nordfjord</v>
          </cell>
        </row>
        <row r="10265">
          <cell r="A10265" t="str">
            <v>NO4D1312</v>
          </cell>
          <cell r="B10265" t="str">
            <v>Nordfjorden</v>
          </cell>
        </row>
        <row r="10266">
          <cell r="A10266" t="str">
            <v>NO4D1313</v>
          </cell>
          <cell r="B10266" t="str">
            <v>Nordfjord</v>
          </cell>
        </row>
        <row r="10267">
          <cell r="A10267" t="str">
            <v>NO4D1409</v>
          </cell>
          <cell r="B10267" t="str">
            <v>Nordfjord</v>
          </cell>
        </row>
        <row r="10268">
          <cell r="A10268" t="str">
            <v>NO4D1413</v>
          </cell>
          <cell r="B10268" t="str">
            <v>Sykkylven</v>
          </cell>
        </row>
        <row r="10269">
          <cell r="A10269" t="str">
            <v>NO4D1414</v>
          </cell>
          <cell r="B10269" t="str">
            <v>Geiranger</v>
          </cell>
        </row>
        <row r="10270">
          <cell r="A10270" t="str">
            <v>NO4D1415</v>
          </cell>
          <cell r="B10270" t="str">
            <v>Innfjorden</v>
          </cell>
        </row>
        <row r="10271">
          <cell r="A10271" t="str">
            <v>NO4D1511</v>
          </cell>
          <cell r="B10271" t="str">
            <v>Landmeen</v>
          </cell>
        </row>
        <row r="10272">
          <cell r="A10272" t="str">
            <v>NO4D1515</v>
          </cell>
          <cell r="B10272" t="str">
            <v>Langfjorden</v>
          </cell>
        </row>
        <row r="10273">
          <cell r="A10273" t="str">
            <v>NO4D1516</v>
          </cell>
          <cell r="B10273" t="str">
            <v>Tingvollfjorden</v>
          </cell>
        </row>
        <row r="10274">
          <cell r="A10274" t="str">
            <v>NO4D1517</v>
          </cell>
          <cell r="B10274" t="str">
            <v>Todalsfjorden</v>
          </cell>
        </row>
        <row r="10275">
          <cell r="A10275" t="str">
            <v>NO4D1612</v>
          </cell>
          <cell r="B10275" t="str">
            <v>Buagrunnen</v>
          </cell>
        </row>
        <row r="10276">
          <cell r="A10276" t="str">
            <v>NO4D1613</v>
          </cell>
          <cell r="B10276" t="str">
            <v>Buagrunnen</v>
          </cell>
        </row>
        <row r="10277">
          <cell r="A10277" t="str">
            <v>NO4D1614</v>
          </cell>
          <cell r="B10277" t="str">
            <v>Hustadvika - Kristinasund</v>
          </cell>
        </row>
        <row r="10278">
          <cell r="A10278" t="str">
            <v>NO4D1617</v>
          </cell>
          <cell r="B10278" t="str">
            <v>Trondheimsfjorden</v>
          </cell>
        </row>
        <row r="10279">
          <cell r="A10279" t="str">
            <v>NO4D1618</v>
          </cell>
          <cell r="B10279" t="str">
            <v>Trondheimsfjorden</v>
          </cell>
        </row>
        <row r="10280">
          <cell r="A10280" t="str">
            <v>NO4D1619</v>
          </cell>
          <cell r="B10280" t="str">
            <v>Trondheimsfjorden</v>
          </cell>
        </row>
        <row r="10281">
          <cell r="A10281" t="str">
            <v>NO4D1620</v>
          </cell>
          <cell r="B10281" t="str">
            <v>Trondheim</v>
          </cell>
        </row>
        <row r="10282">
          <cell r="A10282" t="str">
            <v>NO4D1621</v>
          </cell>
          <cell r="B10282" t="str">
            <v>Stjordal</v>
          </cell>
        </row>
        <row r="10283">
          <cell r="A10283" t="str">
            <v>NO4D1715</v>
          </cell>
          <cell r="B10283" t="str">
            <v>Smola</v>
          </cell>
        </row>
        <row r="10284">
          <cell r="A10284" t="str">
            <v>NO4D1720</v>
          </cell>
          <cell r="B10284" t="str">
            <v>Trondheimsfjorden</v>
          </cell>
        </row>
        <row r="10285">
          <cell r="A10285" t="str">
            <v>NO4D1721</v>
          </cell>
          <cell r="B10285" t="str">
            <v>Trondheimsfjorden</v>
          </cell>
        </row>
        <row r="10286">
          <cell r="A10286" t="str">
            <v>NO4D1722</v>
          </cell>
          <cell r="B10286" t="str">
            <v>Trondheimsfjorden</v>
          </cell>
        </row>
        <row r="10287">
          <cell r="A10287" t="str">
            <v>NO4D1816</v>
          </cell>
          <cell r="B10287" t="str">
            <v>Halten</v>
          </cell>
        </row>
        <row r="10288">
          <cell r="A10288" t="str">
            <v>NO4D1817</v>
          </cell>
          <cell r="B10288" t="str">
            <v>Halten</v>
          </cell>
        </row>
        <row r="10289">
          <cell r="A10289" t="str">
            <v>NO4D1819</v>
          </cell>
          <cell r="B10289" t="str">
            <v>Stokksund</v>
          </cell>
        </row>
        <row r="10290">
          <cell r="A10290" t="str">
            <v>NO4D1821</v>
          </cell>
          <cell r="B10290" t="str">
            <v>Stokksund - Flatanger</v>
          </cell>
        </row>
        <row r="10291">
          <cell r="A10291" t="str">
            <v>NO4D1822</v>
          </cell>
          <cell r="B10291" t="str">
            <v>Steinkjer</v>
          </cell>
        </row>
        <row r="10292">
          <cell r="A10292" t="str">
            <v>NO4D1919</v>
          </cell>
          <cell r="B10292" t="str">
            <v>Ytrevikna</v>
          </cell>
        </row>
        <row r="10293">
          <cell r="A10293" t="str">
            <v>NO4D1920</v>
          </cell>
          <cell r="B10293" t="str">
            <v>Flatanger</v>
          </cell>
        </row>
        <row r="10294">
          <cell r="A10294" t="str">
            <v>NO4D1924</v>
          </cell>
          <cell r="B10294" t="str">
            <v>Indre Foldafjorden</v>
          </cell>
        </row>
        <row r="10295">
          <cell r="A10295" t="str">
            <v>NO4D2020</v>
          </cell>
          <cell r="B10295" t="str">
            <v>Sklinna</v>
          </cell>
        </row>
        <row r="10296">
          <cell r="A10296" t="str">
            <v>NO4D2021</v>
          </cell>
          <cell r="B10296" t="str">
            <v>Sklinna</v>
          </cell>
        </row>
        <row r="10297">
          <cell r="A10297" t="str">
            <v>NO4D2025</v>
          </cell>
          <cell r="B10297" t="str">
            <v>Tosen</v>
          </cell>
        </row>
        <row r="10298">
          <cell r="A10298" t="str">
            <v>NO4D2125</v>
          </cell>
          <cell r="B10298" t="str">
            <v>Vefsnfjorden</v>
          </cell>
        </row>
        <row r="10299">
          <cell r="A10299" t="str">
            <v>NO4D2423</v>
          </cell>
          <cell r="B10299" t="str">
            <v>Skomvaer</v>
          </cell>
        </row>
        <row r="10300">
          <cell r="A10300" t="str">
            <v>NO4D2424</v>
          </cell>
          <cell r="B10300" t="str">
            <v>Vestfjorden</v>
          </cell>
        </row>
        <row r="10301">
          <cell r="A10301" t="str">
            <v>NO4D2425</v>
          </cell>
          <cell r="B10301" t="str">
            <v>Vestfjorden</v>
          </cell>
        </row>
        <row r="10302">
          <cell r="A10302" t="str">
            <v>NO4D2426</v>
          </cell>
          <cell r="B10302" t="str">
            <v>Fleinvaer - Vestfjorden</v>
          </cell>
        </row>
        <row r="10303">
          <cell r="A10303" t="str">
            <v>NO4D2429</v>
          </cell>
          <cell r="B10303" t="str">
            <v>Saltfjorden</v>
          </cell>
        </row>
        <row r="10304">
          <cell r="A10304" t="str">
            <v>NO4D2430</v>
          </cell>
          <cell r="B10304" t="str">
            <v>Skjerstadfjorden</v>
          </cell>
        </row>
        <row r="10305">
          <cell r="A10305" t="str">
            <v>NO4D2431</v>
          </cell>
          <cell r="B10305" t="str">
            <v>Sorfolda</v>
          </cell>
        </row>
        <row r="10306">
          <cell r="A10306" t="str">
            <v>NO4D2523</v>
          </cell>
          <cell r="B10306" t="str">
            <v>Norskehavnet</v>
          </cell>
        </row>
        <row r="10307">
          <cell r="A10307" t="str">
            <v>NO4D2524</v>
          </cell>
          <cell r="B10307" t="str">
            <v>Rost</v>
          </cell>
        </row>
        <row r="10308">
          <cell r="A10308" t="str">
            <v>NO4D2527</v>
          </cell>
          <cell r="B10308" t="str">
            <v>Vestfjorden</v>
          </cell>
        </row>
        <row r="10309">
          <cell r="A10309" t="str">
            <v>NO4D2528</v>
          </cell>
          <cell r="B10309" t="str">
            <v>Vestfjorden</v>
          </cell>
        </row>
        <row r="10310">
          <cell r="A10310" t="str">
            <v>NO4D2531</v>
          </cell>
          <cell r="B10310" t="str">
            <v>Morsvikfjorden</v>
          </cell>
        </row>
        <row r="10311">
          <cell r="A10311" t="str">
            <v>NO4D2532</v>
          </cell>
          <cell r="B10311" t="str">
            <v>Hellemofjorden</v>
          </cell>
        </row>
        <row r="10312">
          <cell r="A10312" t="str">
            <v>NO4D2625</v>
          </cell>
          <cell r="B10312" t="str">
            <v>Lofoten</v>
          </cell>
        </row>
        <row r="10313">
          <cell r="A10313" t="str">
            <v>NO4D2633</v>
          </cell>
          <cell r="B10313" t="str">
            <v>Ramsund</v>
          </cell>
        </row>
        <row r="10314">
          <cell r="A10314" t="str">
            <v>NO4D2727</v>
          </cell>
          <cell r="B10314" t="str">
            <v>Lofoten</v>
          </cell>
        </row>
        <row r="10315">
          <cell r="A10315" t="str">
            <v>NO4D2728</v>
          </cell>
          <cell r="B10315" t="str">
            <v>Vesteralsfjorden</v>
          </cell>
        </row>
        <row r="10316">
          <cell r="A10316" t="str">
            <v>NO4D2732</v>
          </cell>
          <cell r="B10316" t="str">
            <v>Tjeldsundet - Harstad</v>
          </cell>
        </row>
        <row r="10317">
          <cell r="A10317" t="str">
            <v>NO4D2734</v>
          </cell>
          <cell r="B10317" t="str">
            <v>Tjeldsundet - Harstad</v>
          </cell>
        </row>
        <row r="10318">
          <cell r="A10318" t="str">
            <v>NO4D2735</v>
          </cell>
          <cell r="B10318" t="str">
            <v>Tjeldsundet - Harstad</v>
          </cell>
        </row>
        <row r="10319">
          <cell r="A10319" t="str">
            <v>NO4D2829</v>
          </cell>
          <cell r="B10319" t="str">
            <v>Norskehavet</v>
          </cell>
        </row>
        <row r="10320">
          <cell r="A10320" t="str">
            <v>NO4D2830</v>
          </cell>
          <cell r="B10320" t="str">
            <v>Oksnes</v>
          </cell>
        </row>
        <row r="10321">
          <cell r="A10321" t="str">
            <v>NO4D2836</v>
          </cell>
          <cell r="B10321" t="str">
            <v>Gisundet</v>
          </cell>
        </row>
        <row r="10322">
          <cell r="A10322" t="str">
            <v>NO4D2934</v>
          </cell>
          <cell r="B10322" t="str">
            <v>Mefjorden</v>
          </cell>
        </row>
        <row r="10323">
          <cell r="A10323" t="str">
            <v>NO4D2942</v>
          </cell>
          <cell r="B10323" t="str">
            <v>Reisafjorden</v>
          </cell>
        </row>
        <row r="10324">
          <cell r="A10324" t="str">
            <v>NO4D2943</v>
          </cell>
          <cell r="B10324" t="str">
            <v>Kvaenangen</v>
          </cell>
        </row>
        <row r="10325">
          <cell r="A10325" t="str">
            <v>NO4D2944</v>
          </cell>
          <cell r="B10325" t="str">
            <v>Kvaenangsbotnen</v>
          </cell>
        </row>
        <row r="10326">
          <cell r="A10326" t="str">
            <v>NO4D2946</v>
          </cell>
          <cell r="B10326" t="str">
            <v>Alta</v>
          </cell>
        </row>
        <row r="10327">
          <cell r="A10327" t="str">
            <v>NO4D2958</v>
          </cell>
          <cell r="B10327" t="str">
            <v>Bugoyfjorden</v>
          </cell>
        </row>
        <row r="10328">
          <cell r="A10328" t="str">
            <v>NO4D2959</v>
          </cell>
          <cell r="B10328" t="str">
            <v>Varangerfjorden</v>
          </cell>
        </row>
        <row r="10329">
          <cell r="A10329" t="str">
            <v>NO4D2960</v>
          </cell>
          <cell r="B10329" t="str">
            <v>Varangerfjorden</v>
          </cell>
        </row>
        <row r="10330">
          <cell r="A10330" t="str">
            <v>NO4D2961</v>
          </cell>
          <cell r="B10330" t="str">
            <v>Varangerfjorden</v>
          </cell>
        </row>
        <row r="10331">
          <cell r="A10331" t="str">
            <v>NO4D3036</v>
          </cell>
          <cell r="B10331" t="str">
            <v>Nordvestbanken</v>
          </cell>
        </row>
        <row r="10332">
          <cell r="A10332" t="str">
            <v>NO4D3040</v>
          </cell>
          <cell r="B10332" t="str">
            <v>Nord-Fugloya</v>
          </cell>
        </row>
        <row r="10333">
          <cell r="A10333" t="str">
            <v>NO4D3041</v>
          </cell>
          <cell r="B10333" t="str">
            <v>Arnoya</v>
          </cell>
        </row>
        <row r="10334">
          <cell r="A10334" t="str">
            <v>NO4D3042</v>
          </cell>
          <cell r="B10334" t="str">
            <v>Loppa</v>
          </cell>
        </row>
        <row r="10335">
          <cell r="A10335" t="str">
            <v>NO4D3043</v>
          </cell>
          <cell r="B10335" t="str">
            <v>Silda</v>
          </cell>
        </row>
        <row r="10336">
          <cell r="A10336" t="str">
            <v>NO4D3044</v>
          </cell>
          <cell r="B10336" t="str">
            <v>Stjernoya</v>
          </cell>
        </row>
        <row r="10337">
          <cell r="A10337" t="str">
            <v>NO4D3045</v>
          </cell>
          <cell r="B10337" t="str">
            <v>Stjernoya</v>
          </cell>
        </row>
        <row r="10338">
          <cell r="A10338" t="str">
            <v>NO4D3046</v>
          </cell>
          <cell r="B10338" t="str">
            <v>Seiland</v>
          </cell>
        </row>
        <row r="10339">
          <cell r="A10339" t="str">
            <v>NO4D3047</v>
          </cell>
          <cell r="B10339" t="str">
            <v>Vargsundet</v>
          </cell>
        </row>
        <row r="10340">
          <cell r="A10340" t="str">
            <v>NO4D3048</v>
          </cell>
          <cell r="B10340" t="str">
            <v>Repparfjorden</v>
          </cell>
        </row>
        <row r="10341">
          <cell r="A10341" t="str">
            <v>NO4D3057</v>
          </cell>
          <cell r="B10341" t="str">
            <v>Varangerfjorden</v>
          </cell>
        </row>
        <row r="10342">
          <cell r="A10342" t="str">
            <v>NO4D3058</v>
          </cell>
          <cell r="B10342" t="str">
            <v>Varangerfjorden</v>
          </cell>
        </row>
        <row r="10343">
          <cell r="A10343" t="str">
            <v>NO4D3059</v>
          </cell>
          <cell r="B10343" t="str">
            <v>Varangerfjorden</v>
          </cell>
        </row>
        <row r="10344">
          <cell r="A10344" t="str">
            <v>NO4D3142</v>
          </cell>
          <cell r="B10344" t="str">
            <v>Lopphavet</v>
          </cell>
        </row>
        <row r="10345">
          <cell r="A10345" t="str">
            <v>NO4D3143</v>
          </cell>
          <cell r="B10345" t="str">
            <v>Lopphavet</v>
          </cell>
        </row>
        <row r="10346">
          <cell r="A10346" t="str">
            <v>NO4D3144</v>
          </cell>
          <cell r="B10346" t="str">
            <v>Soroya</v>
          </cell>
        </row>
        <row r="10347">
          <cell r="A10347" t="str">
            <v>NO4D3145</v>
          </cell>
          <cell r="B10347" t="str">
            <v>Hammerfest - Fruholmen</v>
          </cell>
        </row>
        <row r="10348">
          <cell r="A10348" t="str">
            <v>NO4D3146</v>
          </cell>
          <cell r="B10348" t="str">
            <v>Hammerfest - Fruholmen</v>
          </cell>
        </row>
        <row r="10349">
          <cell r="A10349" t="str">
            <v>NO4D3147</v>
          </cell>
          <cell r="B10349" t="str">
            <v>Hammerfest - Fruholmen</v>
          </cell>
        </row>
        <row r="10350">
          <cell r="A10350" t="str">
            <v>NO4D3148</v>
          </cell>
          <cell r="B10350" t="str">
            <v>Rolvsoysundet</v>
          </cell>
        </row>
        <row r="10351">
          <cell r="A10351" t="str">
            <v>NO4D3149</v>
          </cell>
          <cell r="B10351" t="str">
            <v>Havoysund</v>
          </cell>
        </row>
        <row r="10352">
          <cell r="A10352" t="str">
            <v>NO4D3150</v>
          </cell>
          <cell r="B10352" t="str">
            <v>Kobbefjorden</v>
          </cell>
        </row>
        <row r="10353">
          <cell r="A10353" t="str">
            <v>NO4D3151</v>
          </cell>
          <cell r="B10353" t="str">
            <v>Porsangerfjorden</v>
          </cell>
        </row>
        <row r="10354">
          <cell r="A10354" t="str">
            <v>NO4D3152</v>
          </cell>
          <cell r="B10354" t="str">
            <v>Porsangerfjorden</v>
          </cell>
        </row>
        <row r="10355">
          <cell r="A10355" t="str">
            <v>NO4D3246</v>
          </cell>
          <cell r="B10355" t="str">
            <v>Hammerfest - Fruholmen</v>
          </cell>
        </row>
        <row r="10356">
          <cell r="A10356" t="str">
            <v>NO4D3247</v>
          </cell>
          <cell r="B10356" t="str">
            <v>Hammerfest - Fruholmen</v>
          </cell>
        </row>
        <row r="10357">
          <cell r="A10357" t="str">
            <v>NO4D3248</v>
          </cell>
          <cell r="B10357" t="str">
            <v>Ingoya</v>
          </cell>
        </row>
        <row r="10358">
          <cell r="A10358" t="str">
            <v>NO4D3249</v>
          </cell>
          <cell r="B10358" t="str">
            <v>Hjelmsoya</v>
          </cell>
        </row>
        <row r="10359">
          <cell r="A10359" t="str">
            <v>NO4D3250</v>
          </cell>
          <cell r="B10359" t="str">
            <v>Mageroya</v>
          </cell>
        </row>
        <row r="10360">
          <cell r="A10360" t="str">
            <v>NO4D3251</v>
          </cell>
          <cell r="B10360" t="str">
            <v>Nordkapp</v>
          </cell>
        </row>
        <row r="10361">
          <cell r="A10361" t="str">
            <v>NO4D3252</v>
          </cell>
          <cell r="B10361" t="str">
            <v>Austhavet</v>
          </cell>
        </row>
        <row r="10362">
          <cell r="A10362" t="str">
            <v>NO4D4328</v>
          </cell>
          <cell r="B10362" t="str">
            <v>Svalbard</v>
          </cell>
        </row>
        <row r="10363">
          <cell r="A10363" t="str">
            <v>NO4D4428</v>
          </cell>
          <cell r="B10363" t="str">
            <v>Svalbard</v>
          </cell>
        </row>
        <row r="10364">
          <cell r="A10364" t="str">
            <v>NO4D4429</v>
          </cell>
          <cell r="B10364" t="str">
            <v>Vestervagen</v>
          </cell>
        </row>
        <row r="10365">
          <cell r="A10365" t="str">
            <v>NO4D4529</v>
          </cell>
          <cell r="B10365" t="str">
            <v>Akselsundet Recherchefjorden</v>
          </cell>
        </row>
        <row r="10366">
          <cell r="A10366" t="str">
            <v>NO4D4533</v>
          </cell>
          <cell r="B10366" t="str">
            <v>Svea</v>
          </cell>
        </row>
        <row r="10367">
          <cell r="A10367" t="str">
            <v>NO4D4625</v>
          </cell>
          <cell r="B10367" t="str">
            <v>Eidembukta Farmhamna</v>
          </cell>
        </row>
        <row r="10368">
          <cell r="A10368" t="str">
            <v>NO4D4627</v>
          </cell>
          <cell r="B10368" t="str">
            <v>Randvika Trygghamna</v>
          </cell>
        </row>
        <row r="10369">
          <cell r="A10369" t="str">
            <v>NO4D4628</v>
          </cell>
          <cell r="B10369" t="str">
            <v>Barentsburg</v>
          </cell>
        </row>
        <row r="10370">
          <cell r="A10370" t="str">
            <v>NO4D4630</v>
          </cell>
          <cell r="B10370" t="str">
            <v>Longyearbyen</v>
          </cell>
        </row>
        <row r="10371">
          <cell r="A10371" t="str">
            <v>NO4D4631</v>
          </cell>
          <cell r="B10371" t="str">
            <v>Longyearbyen Adventfjorden</v>
          </cell>
        </row>
        <row r="10372">
          <cell r="A10372" t="str">
            <v>NO4D4720</v>
          </cell>
          <cell r="B10372" t="str">
            <v>Spesialer Svalbard</v>
          </cell>
        </row>
        <row r="10373">
          <cell r="A10373" t="str">
            <v>NO4D4723</v>
          </cell>
          <cell r="B10373" t="str">
            <v>Ny-Alesund</v>
          </cell>
        </row>
        <row r="10374">
          <cell r="A10374" t="str">
            <v>NO4D4732</v>
          </cell>
          <cell r="B10374" t="str">
            <v>Pyramiden</v>
          </cell>
        </row>
        <row r="10375">
          <cell r="A10375" t="str">
            <v>NO4D4740</v>
          </cell>
          <cell r="B10375" t="str">
            <v>Heleysundet</v>
          </cell>
        </row>
        <row r="10376">
          <cell r="A10376" t="str">
            <v>NO4D4742</v>
          </cell>
          <cell r="B10376" t="str">
            <v>Ormholet</v>
          </cell>
        </row>
        <row r="10377">
          <cell r="A10377" t="str">
            <v>NO4D4920</v>
          </cell>
          <cell r="B10377" t="str">
            <v>Svalbard</v>
          </cell>
        </row>
        <row r="10378">
          <cell r="A10378" t="str">
            <v>NO4D4924</v>
          </cell>
          <cell r="B10378" t="str">
            <v>Worsleyhamna - Krokvika</v>
          </cell>
        </row>
        <row r="10379">
          <cell r="A10379" t="str">
            <v>NO4D4933</v>
          </cell>
          <cell r="B10379" t="str">
            <v>Sorgfjorden</v>
          </cell>
        </row>
        <row r="10380">
          <cell r="A10380" t="str">
            <v>NO4D5036</v>
          </cell>
          <cell r="B10380" t="str">
            <v>Kinnvika</v>
          </cell>
        </row>
        <row r="10381">
          <cell r="A10381" t="str">
            <v>NO4E0613</v>
          </cell>
          <cell r="B10381" t="str">
            <v>Lista</v>
          </cell>
        </row>
        <row r="10382">
          <cell r="A10382" t="str">
            <v>NO4E0614</v>
          </cell>
          <cell r="B10382" t="str">
            <v>Gronsfjorden</v>
          </cell>
        </row>
        <row r="10383">
          <cell r="A10383" t="str">
            <v>NO4E0615</v>
          </cell>
          <cell r="B10383" t="str">
            <v>Kristiansand - Mandal</v>
          </cell>
        </row>
        <row r="10384">
          <cell r="A10384" t="str">
            <v>NO4E0617</v>
          </cell>
          <cell r="B10384" t="str">
            <v>Arendal - Lillesand</v>
          </cell>
        </row>
        <row r="10385">
          <cell r="A10385" t="str">
            <v>NO4E0711</v>
          </cell>
          <cell r="B10385" t="str">
            <v>Jaeren</v>
          </cell>
        </row>
        <row r="10386">
          <cell r="A10386" t="str">
            <v>NO4E0719</v>
          </cell>
          <cell r="B10386" t="str">
            <v>Skagerak</v>
          </cell>
        </row>
        <row r="10387">
          <cell r="A10387" t="str">
            <v>NO4E0810</v>
          </cell>
          <cell r="B10387" t="str">
            <v>Skudesnes</v>
          </cell>
        </row>
        <row r="10388">
          <cell r="A10388" t="str">
            <v>NO4E0811</v>
          </cell>
          <cell r="B10388" t="str">
            <v>Stavanger - Ryfylke</v>
          </cell>
        </row>
        <row r="10389">
          <cell r="A10389" t="str">
            <v>NO4E0819</v>
          </cell>
          <cell r="B10389" t="str">
            <v>Frierfjorden</v>
          </cell>
        </row>
        <row r="10390">
          <cell r="A10390" t="str">
            <v>NO4E0820</v>
          </cell>
          <cell r="B10390" t="str">
            <v>Larvik</v>
          </cell>
        </row>
        <row r="10391">
          <cell r="A10391" t="str">
            <v>NO4E0821</v>
          </cell>
          <cell r="B10391" t="str">
            <v>Oslofjorden</v>
          </cell>
        </row>
        <row r="10392">
          <cell r="A10392" t="str">
            <v>NO4E0822</v>
          </cell>
          <cell r="B10392" t="str">
            <v>Oslofjorden</v>
          </cell>
        </row>
        <row r="10393">
          <cell r="A10393" t="str">
            <v>NO4E0911</v>
          </cell>
          <cell r="B10393" t="str">
            <v>Aalfjorden</v>
          </cell>
        </row>
        <row r="10394">
          <cell r="A10394" t="str">
            <v>NO4E1011</v>
          </cell>
          <cell r="B10394" t="str">
            <v>Bjornafjorden</v>
          </cell>
        </row>
        <row r="10395">
          <cell r="A10395" t="str">
            <v>NO4E1210</v>
          </cell>
          <cell r="B10395" t="str">
            <v>Sognesjoen</v>
          </cell>
        </row>
        <row r="10396">
          <cell r="A10396" t="str">
            <v>NO4E1309</v>
          </cell>
          <cell r="B10396" t="str">
            <v>Kinnahavet</v>
          </cell>
        </row>
        <row r="10397">
          <cell r="A10397" t="str">
            <v>NO4E1310</v>
          </cell>
          <cell r="B10397" t="str">
            <v>Floro</v>
          </cell>
        </row>
        <row r="10398">
          <cell r="A10398" t="str">
            <v>NO4E1410</v>
          </cell>
          <cell r="B10398" t="str">
            <v>Stadt</v>
          </cell>
        </row>
        <row r="10399">
          <cell r="A10399" t="str">
            <v>NO4E1411</v>
          </cell>
          <cell r="B10399" t="str">
            <v>Rovdefjorden</v>
          </cell>
        </row>
        <row r="10400">
          <cell r="A10400" t="str">
            <v>NO4E1412</v>
          </cell>
          <cell r="B10400" t="str">
            <v>Orsta - Volda</v>
          </cell>
        </row>
        <row r="10401">
          <cell r="A10401" t="str">
            <v>NO4E1512</v>
          </cell>
          <cell r="B10401" t="str">
            <v>Vigra</v>
          </cell>
        </row>
        <row r="10402">
          <cell r="A10402" t="str">
            <v>NO4E1513</v>
          </cell>
          <cell r="B10402" t="str">
            <v>Haroyfjorden</v>
          </cell>
        </row>
        <row r="10403">
          <cell r="A10403" t="str">
            <v>NO4E1514</v>
          </cell>
          <cell r="B10403" t="str">
            <v>Romsdalfjorden</v>
          </cell>
        </row>
        <row r="10404">
          <cell r="A10404" t="str">
            <v>NO4E1615</v>
          </cell>
          <cell r="B10404" t="str">
            <v>Kristiansund</v>
          </cell>
        </row>
        <row r="10405">
          <cell r="A10405" t="str">
            <v>NO4E1616</v>
          </cell>
          <cell r="B10405" t="str">
            <v>Korsnesfjorden - Tustna</v>
          </cell>
        </row>
        <row r="10406">
          <cell r="A10406" t="str">
            <v>NO4E1716</v>
          </cell>
          <cell r="B10406" t="str">
            <v>Froya</v>
          </cell>
        </row>
        <row r="10407">
          <cell r="A10407" t="str">
            <v>NO4E1718</v>
          </cell>
          <cell r="B10407" t="str">
            <v>Hitra</v>
          </cell>
        </row>
        <row r="10408">
          <cell r="A10408" t="str">
            <v>NO4E1719</v>
          </cell>
          <cell r="B10408" t="str">
            <v>Fosen</v>
          </cell>
        </row>
        <row r="10409">
          <cell r="A10409" t="str">
            <v>NO4E1818</v>
          </cell>
          <cell r="B10409" t="str">
            <v>Halten</v>
          </cell>
        </row>
        <row r="10410">
          <cell r="A10410" t="str">
            <v>NO4E1820</v>
          </cell>
          <cell r="B10410" t="str">
            <v>Stokksund</v>
          </cell>
        </row>
        <row r="10411">
          <cell r="A10411" t="str">
            <v>NO4E1921</v>
          </cell>
          <cell r="B10411" t="str">
            <v>Flatanger - Folla</v>
          </cell>
        </row>
        <row r="10412">
          <cell r="A10412" t="str">
            <v>NO4E1922</v>
          </cell>
          <cell r="B10412" t="str">
            <v>Folla</v>
          </cell>
        </row>
        <row r="10413">
          <cell r="A10413" t="str">
            <v>NO4E1923</v>
          </cell>
          <cell r="B10413" t="str">
            <v>Blikkingfjorden</v>
          </cell>
        </row>
        <row r="10414">
          <cell r="A10414" t="str">
            <v>NO4E2022</v>
          </cell>
          <cell r="B10414" t="str">
            <v>Sklinna</v>
          </cell>
        </row>
        <row r="10415">
          <cell r="A10415" t="str">
            <v>NO4E2023</v>
          </cell>
          <cell r="B10415" t="str">
            <v>Leka</v>
          </cell>
        </row>
        <row r="10416">
          <cell r="A10416" t="str">
            <v>NO4E2024</v>
          </cell>
          <cell r="B10416" t="str">
            <v>Melsteinfjorden</v>
          </cell>
        </row>
        <row r="10417">
          <cell r="A10417" t="str">
            <v>NO4E2122</v>
          </cell>
          <cell r="B10417" t="str">
            <v>Bremsteinen</v>
          </cell>
        </row>
        <row r="10418">
          <cell r="A10418" t="str">
            <v>NO4E2124</v>
          </cell>
          <cell r="B10418" t="str">
            <v>Ylvingen</v>
          </cell>
        </row>
        <row r="10419">
          <cell r="A10419" t="str">
            <v>NO4E2223</v>
          </cell>
          <cell r="B10419" t="str">
            <v>Helgeland</v>
          </cell>
        </row>
        <row r="10420">
          <cell r="A10420" t="str">
            <v>NO4E2225</v>
          </cell>
          <cell r="B10420" t="str">
            <v>Donna</v>
          </cell>
        </row>
        <row r="10421">
          <cell r="A10421" t="str">
            <v>NO4E2226</v>
          </cell>
          <cell r="B10421" t="str">
            <v>Ranafjorden</v>
          </cell>
        </row>
        <row r="10422">
          <cell r="A10422" t="str">
            <v>NO4E2227</v>
          </cell>
          <cell r="B10422" t="str">
            <v>Nordrana</v>
          </cell>
        </row>
        <row r="10423">
          <cell r="A10423" t="str">
            <v>NO4E2323</v>
          </cell>
          <cell r="B10423" t="str">
            <v>Traena</v>
          </cell>
        </row>
        <row r="10424">
          <cell r="A10424" t="str">
            <v>NO4E2324</v>
          </cell>
          <cell r="B10424" t="str">
            <v>Traena</v>
          </cell>
        </row>
        <row r="10425">
          <cell r="A10425" t="str">
            <v>NO4E2326</v>
          </cell>
          <cell r="B10425" t="str">
            <v>Rodoy</v>
          </cell>
        </row>
        <row r="10426">
          <cell r="A10426" t="str">
            <v>NO4E2327</v>
          </cell>
          <cell r="B10426" t="str">
            <v>Melfjorden</v>
          </cell>
        </row>
        <row r="10427">
          <cell r="A10427" t="str">
            <v>NO4E2427</v>
          </cell>
          <cell r="B10427" t="str">
            <v>Fleinvaer</v>
          </cell>
        </row>
        <row r="10428">
          <cell r="A10428" t="str">
            <v>NO4E2428</v>
          </cell>
          <cell r="B10428" t="str">
            <v>Saltfjorden</v>
          </cell>
        </row>
        <row r="10429">
          <cell r="A10429" t="str">
            <v>NO4E2525</v>
          </cell>
          <cell r="B10429" t="str">
            <v>Vaeroy</v>
          </cell>
        </row>
        <row r="10430">
          <cell r="A10430" t="str">
            <v>NO4E2526</v>
          </cell>
          <cell r="B10430" t="str">
            <v>Vestfjorden</v>
          </cell>
        </row>
        <row r="10431">
          <cell r="A10431" t="str">
            <v>NO4E2530</v>
          </cell>
          <cell r="B10431" t="str">
            <v>Nordfolda</v>
          </cell>
        </row>
        <row r="10432">
          <cell r="A10432" t="str">
            <v>NO4E2626</v>
          </cell>
          <cell r="B10432" t="str">
            <v>Moskenesoya</v>
          </cell>
        </row>
        <row r="10433">
          <cell r="A10433" t="str">
            <v>NO4E2627</v>
          </cell>
          <cell r="B10433" t="str">
            <v>Vestvagoy - Balstad</v>
          </cell>
        </row>
        <row r="10434">
          <cell r="A10434" t="str">
            <v>NO4E2628</v>
          </cell>
          <cell r="B10434" t="str">
            <v>Henningsvaer</v>
          </cell>
        </row>
        <row r="10435">
          <cell r="A10435" t="str">
            <v>NO4E2629</v>
          </cell>
          <cell r="B10435" t="str">
            <v>Svolvaer</v>
          </cell>
        </row>
        <row r="10436">
          <cell r="A10436" t="str">
            <v>NO4E2630</v>
          </cell>
          <cell r="B10436" t="str">
            <v>Vestfjorden</v>
          </cell>
        </row>
        <row r="10437">
          <cell r="A10437" t="str">
            <v>NO4E2631</v>
          </cell>
          <cell r="B10437" t="str">
            <v>Hamaroya</v>
          </cell>
        </row>
        <row r="10438">
          <cell r="A10438" t="str">
            <v>NO4E2632</v>
          </cell>
          <cell r="B10438" t="str">
            <v>Tysfjorden</v>
          </cell>
        </row>
        <row r="10439">
          <cell r="A10439" t="str">
            <v>NO4E2729</v>
          </cell>
          <cell r="B10439" t="str">
            <v>Hadseloya-Stokmarknes</v>
          </cell>
        </row>
        <row r="10440">
          <cell r="A10440" t="str">
            <v>NO4E2730</v>
          </cell>
          <cell r="B10440" t="str">
            <v>Hadselfjorden</v>
          </cell>
        </row>
        <row r="10441">
          <cell r="A10441" t="str">
            <v>NO4E2731</v>
          </cell>
          <cell r="B10441" t="str">
            <v>Hognfjorden</v>
          </cell>
        </row>
        <row r="10442">
          <cell r="A10442" t="str">
            <v>NO4E2733</v>
          </cell>
          <cell r="B10442" t="str">
            <v>Tjeldsundet - Harstad</v>
          </cell>
        </row>
        <row r="10443">
          <cell r="A10443" t="str">
            <v>NO4E2831</v>
          </cell>
          <cell r="B10443" t="str">
            <v>Andoya</v>
          </cell>
        </row>
        <row r="10444">
          <cell r="A10444" t="str">
            <v>NO4E2832</v>
          </cell>
          <cell r="B10444" t="str">
            <v>Andfjorden</v>
          </cell>
        </row>
        <row r="10445">
          <cell r="A10445" t="str">
            <v>NO4E2833</v>
          </cell>
          <cell r="B10445" t="str">
            <v>Andfjorden</v>
          </cell>
        </row>
        <row r="10446">
          <cell r="A10446" t="str">
            <v>NO4E2834</v>
          </cell>
          <cell r="B10446" t="str">
            <v>Vestre Senja</v>
          </cell>
        </row>
        <row r="10447">
          <cell r="A10447" t="str">
            <v>NO4E2835</v>
          </cell>
          <cell r="B10447" t="str">
            <v>Senja</v>
          </cell>
        </row>
        <row r="10448">
          <cell r="A10448" t="str">
            <v>NO4E2837</v>
          </cell>
          <cell r="B10448" t="str">
            <v>unknown</v>
          </cell>
        </row>
        <row r="10449">
          <cell r="A10449" t="str">
            <v>NO4E2838</v>
          </cell>
          <cell r="B10449" t="str">
            <v>Balsfjorden</v>
          </cell>
        </row>
        <row r="10450">
          <cell r="A10450" t="str">
            <v>NO4E2839</v>
          </cell>
          <cell r="B10450" t="str">
            <v>Balsfjorden</v>
          </cell>
        </row>
        <row r="10451">
          <cell r="A10451" t="str">
            <v>NO4E2935</v>
          </cell>
          <cell r="B10451" t="str">
            <v>Senja</v>
          </cell>
        </row>
        <row r="10452">
          <cell r="A10452" t="str">
            <v>NO4E2936</v>
          </cell>
          <cell r="B10452" t="str">
            <v>Malangen</v>
          </cell>
        </row>
        <row r="10453">
          <cell r="A10453" t="str">
            <v>NO4E2937</v>
          </cell>
          <cell r="B10453" t="str">
            <v>Straumsfjorden</v>
          </cell>
        </row>
        <row r="10454">
          <cell r="A10454" t="str">
            <v>NO4E2938</v>
          </cell>
          <cell r="B10454" t="str">
            <v>Tromsoysundet</v>
          </cell>
        </row>
        <row r="10455">
          <cell r="A10455" t="str">
            <v>NO4E2939</v>
          </cell>
          <cell r="B10455" t="str">
            <v>Sorfjorden</v>
          </cell>
        </row>
        <row r="10456">
          <cell r="A10456" t="str">
            <v>NO4E2940</v>
          </cell>
          <cell r="B10456" t="str">
            <v>Lyngenfjorden</v>
          </cell>
        </row>
        <row r="10457">
          <cell r="A10457" t="str">
            <v>NO4E2941</v>
          </cell>
          <cell r="B10457" t="str">
            <v>Kafjorden</v>
          </cell>
        </row>
        <row r="10458">
          <cell r="A10458" t="str">
            <v>NO4E3037</v>
          </cell>
          <cell r="B10458" t="str">
            <v>Rebbenesoya</v>
          </cell>
        </row>
        <row r="10459">
          <cell r="A10459" t="str">
            <v>NO4E3038</v>
          </cell>
          <cell r="B10459" t="str">
            <v>Ringvassoy</v>
          </cell>
        </row>
        <row r="10460">
          <cell r="A10460" t="str">
            <v>NO4E3039</v>
          </cell>
          <cell r="B10460" t="str">
            <v>Vannoya</v>
          </cell>
        </row>
        <row r="10461">
          <cell r="A10461" t="str">
            <v>NO4E3050</v>
          </cell>
          <cell r="B10461" t="str">
            <v>Porsangen</v>
          </cell>
        </row>
        <row r="10462">
          <cell r="A10462" t="str">
            <v>NO4E3060</v>
          </cell>
          <cell r="B10462" t="str">
            <v>Varangerfjorden</v>
          </cell>
        </row>
        <row r="10463">
          <cell r="A10463" t="str">
            <v>NO4E3061</v>
          </cell>
          <cell r="B10463" t="str">
            <v>Varangerfjorden</v>
          </cell>
        </row>
        <row r="10464">
          <cell r="A10464" t="str">
            <v>NO4E3062</v>
          </cell>
          <cell r="B10464" t="str">
            <v>Varangerfjorden</v>
          </cell>
        </row>
        <row r="10465">
          <cell r="A10465" t="str">
            <v>NO4E3153</v>
          </cell>
          <cell r="B10465" t="str">
            <v>Laksefjorden</v>
          </cell>
        </row>
        <row r="10466">
          <cell r="A10466" t="str">
            <v>NO4E3154</v>
          </cell>
          <cell r="B10466" t="str">
            <v>Laksefjorden</v>
          </cell>
        </row>
        <row r="10467">
          <cell r="A10467" t="str">
            <v>NO4E3155</v>
          </cell>
          <cell r="B10467" t="str">
            <v>Langfjorden</v>
          </cell>
        </row>
        <row r="10468">
          <cell r="A10468" t="str">
            <v>NO4E3156</v>
          </cell>
          <cell r="B10468" t="str">
            <v>Tanafjorden</v>
          </cell>
        </row>
        <row r="10469">
          <cell r="A10469" t="str">
            <v>NO4E3157</v>
          </cell>
          <cell r="B10469" t="str">
            <v>Tanafjorden</v>
          </cell>
        </row>
        <row r="10470">
          <cell r="A10470" t="str">
            <v>NO4E3158</v>
          </cell>
          <cell r="B10470" t="str">
            <v>Kongsfjord</v>
          </cell>
        </row>
        <row r="10471">
          <cell r="A10471" t="str">
            <v>NO4E3159</v>
          </cell>
          <cell r="B10471" t="str">
            <v>Batsfjord</v>
          </cell>
        </row>
        <row r="10472">
          <cell r="A10472" t="str">
            <v>NO4E3160</v>
          </cell>
          <cell r="B10472" t="str">
            <v>Samnangerfjorden</v>
          </cell>
        </row>
        <row r="10473">
          <cell r="A10473" t="str">
            <v>NO4E3161</v>
          </cell>
          <cell r="B10473" t="str">
            <v>Hamningsberg</v>
          </cell>
        </row>
        <row r="10474">
          <cell r="A10474" t="str">
            <v>NO4E3162</v>
          </cell>
          <cell r="B10474" t="str">
            <v>North of Vardo</v>
          </cell>
        </row>
        <row r="10475">
          <cell r="A10475" t="str">
            <v>NO4E3253</v>
          </cell>
          <cell r="B10475" t="str">
            <v>North of Svaerholthalvoya</v>
          </cell>
        </row>
        <row r="10476">
          <cell r="A10476" t="str">
            <v>NO4E3254</v>
          </cell>
          <cell r="B10476" t="str">
            <v>Laksefjorden</v>
          </cell>
        </row>
        <row r="10477">
          <cell r="A10477" t="str">
            <v>NO4E3255</v>
          </cell>
          <cell r="B10477" t="str">
            <v>Nordkinn</v>
          </cell>
        </row>
        <row r="10478">
          <cell r="A10478" t="str">
            <v>NO4E3256</v>
          </cell>
          <cell r="B10478" t="str">
            <v>Sandfjorden</v>
          </cell>
        </row>
        <row r="10479">
          <cell r="A10479" t="str">
            <v>NO4E3257</v>
          </cell>
          <cell r="B10479" t="str">
            <v>Austhavet</v>
          </cell>
        </row>
        <row r="10480">
          <cell r="A10480" t="str">
            <v>NO4E4724</v>
          </cell>
          <cell r="B10480" t="str">
            <v>Ny-Alesund</v>
          </cell>
        </row>
        <row r="10481">
          <cell r="A10481" t="str">
            <v>NO4F0614</v>
          </cell>
          <cell r="B10481" t="str">
            <v>Mandal</v>
          </cell>
        </row>
        <row r="10482">
          <cell r="A10482" t="str">
            <v>NO4F0617</v>
          </cell>
          <cell r="B10482" t="str">
            <v>Arendal - Lillesand</v>
          </cell>
        </row>
        <row r="10483">
          <cell r="A10483" t="str">
            <v>NO4F0711</v>
          </cell>
          <cell r="B10483" t="str">
            <v>Jaeren</v>
          </cell>
        </row>
        <row r="10484">
          <cell r="A10484" t="str">
            <v>NO4F0718</v>
          </cell>
          <cell r="B10484" t="str">
            <v>Kragero ytre</v>
          </cell>
        </row>
        <row r="10485">
          <cell r="A10485" t="str">
            <v>NO4F0719</v>
          </cell>
          <cell r="B10485" t="str">
            <v>Skagerak</v>
          </cell>
        </row>
        <row r="10486">
          <cell r="A10486" t="str">
            <v>NO4F0809</v>
          </cell>
          <cell r="B10486" t="str">
            <v>Utsira</v>
          </cell>
        </row>
        <row r="10487">
          <cell r="A10487" t="str">
            <v>NO4F0810</v>
          </cell>
          <cell r="B10487" t="str">
            <v>Kvitsoy</v>
          </cell>
        </row>
        <row r="10488">
          <cell r="A10488" t="str">
            <v>NO4F0811</v>
          </cell>
          <cell r="B10488" t="str">
            <v>Stavanger - Ryfylke</v>
          </cell>
        </row>
        <row r="10489">
          <cell r="A10489" t="str">
            <v>NO4F0819</v>
          </cell>
          <cell r="B10489" t="str">
            <v>Langangsfjorden</v>
          </cell>
        </row>
        <row r="10490">
          <cell r="A10490" t="str">
            <v>NO4F0821</v>
          </cell>
          <cell r="B10490" t="str">
            <v>Oslofjorden</v>
          </cell>
        </row>
        <row r="10491">
          <cell r="A10491" t="str">
            <v>NO4F0822</v>
          </cell>
          <cell r="B10491" t="str">
            <v>Oslofjorden</v>
          </cell>
        </row>
        <row r="10492">
          <cell r="A10492" t="str">
            <v>NO4F0909</v>
          </cell>
          <cell r="B10492" t="str">
            <v>Espevaer</v>
          </cell>
        </row>
        <row r="10493">
          <cell r="A10493" t="str">
            <v>NO4F0911</v>
          </cell>
          <cell r="B10493" t="str">
            <v>Olen</v>
          </cell>
        </row>
        <row r="10494">
          <cell r="A10494" t="str">
            <v>NO4F1009</v>
          </cell>
          <cell r="B10494" t="str">
            <v>West of Sotra</v>
          </cell>
        </row>
        <row r="10495">
          <cell r="A10495" t="str">
            <v>NO4F1011</v>
          </cell>
          <cell r="B10495" t="str">
            <v>Kvinnheradsfjorden</v>
          </cell>
        </row>
        <row r="10496">
          <cell r="A10496" t="str">
            <v>NO4F1108</v>
          </cell>
          <cell r="B10496" t="str">
            <v>West of Sture</v>
          </cell>
        </row>
        <row r="10497">
          <cell r="A10497" t="str">
            <v>NO4F1110</v>
          </cell>
          <cell r="B10497" t="str">
            <v>Nordhordland</v>
          </cell>
        </row>
        <row r="10498">
          <cell r="A10498" t="str">
            <v>NO4F1210</v>
          </cell>
          <cell r="B10498" t="str">
            <v>Sognefjorden</v>
          </cell>
        </row>
        <row r="10499">
          <cell r="A10499" t="str">
            <v>NO4F1310</v>
          </cell>
          <cell r="B10499" t="str">
            <v>Floro</v>
          </cell>
        </row>
        <row r="10500">
          <cell r="A10500" t="str">
            <v>NO4F1410</v>
          </cell>
          <cell r="B10500" t="str">
            <v>Stadt</v>
          </cell>
        </row>
        <row r="10501">
          <cell r="A10501" t="str">
            <v>NO4F1411</v>
          </cell>
          <cell r="B10501" t="str">
            <v>Voldafjorden</v>
          </cell>
        </row>
        <row r="10502">
          <cell r="A10502" t="str">
            <v>NO4F1412</v>
          </cell>
          <cell r="B10502" t="str">
            <v>Hjorundfjorden</v>
          </cell>
        </row>
        <row r="10503">
          <cell r="A10503" t="str">
            <v>NO4F1512</v>
          </cell>
          <cell r="B10503" t="str">
            <v>Fjortoft</v>
          </cell>
        </row>
        <row r="10504">
          <cell r="A10504" t="str">
            <v>NO4F1513</v>
          </cell>
          <cell r="B10504" t="str">
            <v>Romsdalfjorden</v>
          </cell>
        </row>
        <row r="10505">
          <cell r="A10505" t="str">
            <v>NO4F1514</v>
          </cell>
          <cell r="B10505" t="str">
            <v>Molde</v>
          </cell>
        </row>
        <row r="10506">
          <cell r="A10506" t="str">
            <v>NO4F1615</v>
          </cell>
          <cell r="B10506" t="str">
            <v>Kristiansund</v>
          </cell>
        </row>
        <row r="10507">
          <cell r="A10507" t="str">
            <v>NO4F1616</v>
          </cell>
          <cell r="B10507" t="str">
            <v>Strandavagen - Ertvagoya</v>
          </cell>
        </row>
        <row r="10508">
          <cell r="A10508" t="str">
            <v>NO4F1717</v>
          </cell>
          <cell r="B10508" t="str">
            <v>Hitra</v>
          </cell>
        </row>
        <row r="10509">
          <cell r="A10509" t="str">
            <v>NO4F1718</v>
          </cell>
          <cell r="B10509" t="str">
            <v>Orlandet</v>
          </cell>
        </row>
        <row r="10510">
          <cell r="A10510" t="str">
            <v>NO4F1719</v>
          </cell>
          <cell r="B10510" t="str">
            <v>Fosen</v>
          </cell>
        </row>
        <row r="10511">
          <cell r="A10511" t="str">
            <v>NO4F1818</v>
          </cell>
          <cell r="B10511" t="str">
            <v>Halten</v>
          </cell>
        </row>
        <row r="10512">
          <cell r="A10512" t="str">
            <v>NO4F1820</v>
          </cell>
          <cell r="B10512" t="str">
            <v>Stokksund</v>
          </cell>
        </row>
        <row r="10513">
          <cell r="A10513" t="str">
            <v>NO4F1921</v>
          </cell>
          <cell r="B10513" t="str">
            <v>Flatanger - Folla</v>
          </cell>
        </row>
        <row r="10514">
          <cell r="A10514" t="str">
            <v>NO4F1922</v>
          </cell>
          <cell r="B10514" t="str">
            <v>Folda</v>
          </cell>
        </row>
        <row r="10515">
          <cell r="A10515" t="str">
            <v>NO4F1923</v>
          </cell>
          <cell r="B10515" t="str">
            <v>Blikkingfjorden</v>
          </cell>
        </row>
        <row r="10516">
          <cell r="A10516" t="str">
            <v>NO4F2022</v>
          </cell>
          <cell r="B10516" t="str">
            <v>Sklinna</v>
          </cell>
        </row>
        <row r="10517">
          <cell r="A10517" t="str">
            <v>NO4F2023</v>
          </cell>
          <cell r="B10517" t="str">
            <v>Austra</v>
          </cell>
        </row>
        <row r="10518">
          <cell r="A10518" t="str">
            <v>NO4F2024</v>
          </cell>
          <cell r="B10518" t="str">
            <v>Skotnesfjorden</v>
          </cell>
        </row>
        <row r="10519">
          <cell r="A10519" t="str">
            <v>NO4F2121</v>
          </cell>
          <cell r="B10519" t="str">
            <v>Ytre Hogbraken</v>
          </cell>
        </row>
        <row r="10520">
          <cell r="A10520" t="str">
            <v>NO4F2122</v>
          </cell>
          <cell r="B10520" t="str">
            <v>Bremsteinen</v>
          </cell>
        </row>
        <row r="10521">
          <cell r="A10521" t="str">
            <v>NO4F2124</v>
          </cell>
          <cell r="B10521" t="str">
            <v>Havno - Velfjorden</v>
          </cell>
        </row>
        <row r="10522">
          <cell r="A10522" t="str">
            <v>NO4F2222</v>
          </cell>
          <cell r="B10522" t="str">
            <v>Helgeland</v>
          </cell>
        </row>
        <row r="10523">
          <cell r="A10523" t="str">
            <v>NO4F2223</v>
          </cell>
          <cell r="B10523" t="str">
            <v>Helgeland</v>
          </cell>
        </row>
        <row r="10524">
          <cell r="A10524" t="str">
            <v>NO4F2225</v>
          </cell>
          <cell r="B10524" t="str">
            <v>Donna</v>
          </cell>
        </row>
        <row r="10525">
          <cell r="A10525" t="str">
            <v>NO4F2226</v>
          </cell>
          <cell r="B10525" t="str">
            <v>Ranafjorden</v>
          </cell>
        </row>
        <row r="10526">
          <cell r="A10526" t="str">
            <v>NO4F2227</v>
          </cell>
          <cell r="B10526" t="str">
            <v>Nordrana</v>
          </cell>
        </row>
        <row r="10527">
          <cell r="A10527" t="str">
            <v>NO4F2323</v>
          </cell>
          <cell r="B10527" t="str">
            <v>Traena</v>
          </cell>
        </row>
        <row r="10528">
          <cell r="A10528" t="str">
            <v>NO4F2324</v>
          </cell>
          <cell r="B10528" t="str">
            <v>Traenfjorden</v>
          </cell>
        </row>
        <row r="10529">
          <cell r="A10529" t="str">
            <v>NO4F2326</v>
          </cell>
          <cell r="B10529" t="str">
            <v>Melfjorden</v>
          </cell>
        </row>
        <row r="10530">
          <cell r="A10530" t="str">
            <v>NO4F2327</v>
          </cell>
          <cell r="B10530" t="str">
            <v>Holandsfjorden</v>
          </cell>
        </row>
        <row r="10531">
          <cell r="A10531" t="str">
            <v>NO4F2427</v>
          </cell>
          <cell r="B10531" t="str">
            <v>Fleinvaer</v>
          </cell>
        </row>
        <row r="10532">
          <cell r="A10532" t="str">
            <v>NO4F2428</v>
          </cell>
          <cell r="B10532" t="str">
            <v>Bodo</v>
          </cell>
        </row>
        <row r="10533">
          <cell r="A10533" t="str">
            <v>NO4F2525</v>
          </cell>
          <cell r="B10533" t="str">
            <v>Vestfjorden</v>
          </cell>
        </row>
        <row r="10534">
          <cell r="A10534" t="str">
            <v>NO4F2526</v>
          </cell>
          <cell r="B10534" t="str">
            <v>Vestfjorden</v>
          </cell>
        </row>
        <row r="10535">
          <cell r="A10535" t="str">
            <v>NO4F2529</v>
          </cell>
          <cell r="B10535" t="str">
            <v>Folda</v>
          </cell>
        </row>
        <row r="10536">
          <cell r="A10536" t="str">
            <v>NO4F2530</v>
          </cell>
          <cell r="B10536" t="str">
            <v>Sorfolda</v>
          </cell>
        </row>
        <row r="10537">
          <cell r="A10537" t="str">
            <v>NO4F2626</v>
          </cell>
          <cell r="B10537" t="str">
            <v>Flakstadoya</v>
          </cell>
        </row>
        <row r="10538">
          <cell r="A10538" t="str">
            <v>NO4F2627</v>
          </cell>
          <cell r="B10538" t="str">
            <v>Vestvagoy - Stamsund</v>
          </cell>
        </row>
        <row r="10539">
          <cell r="A10539" t="str">
            <v>NO4F2628</v>
          </cell>
          <cell r="B10539" t="str">
            <v>Kabelvag</v>
          </cell>
        </row>
        <row r="10540">
          <cell r="A10540" t="str">
            <v>NO4F2629</v>
          </cell>
          <cell r="B10540" t="str">
            <v>Vestfjorden</v>
          </cell>
        </row>
        <row r="10541">
          <cell r="A10541" t="str">
            <v>NO4F2630</v>
          </cell>
          <cell r="B10541" t="str">
            <v>Hamaroya</v>
          </cell>
        </row>
        <row r="10542">
          <cell r="A10542" t="str">
            <v>NO4F2631</v>
          </cell>
          <cell r="B10542" t="str">
            <v>Tannoya</v>
          </cell>
        </row>
        <row r="10543">
          <cell r="A10543" t="str">
            <v>NO4F2632</v>
          </cell>
          <cell r="B10543" t="str">
            <v>Tysfjorden</v>
          </cell>
        </row>
        <row r="10544">
          <cell r="A10544" t="str">
            <v>NO4F2634</v>
          </cell>
          <cell r="B10544" t="str">
            <v>Skjomen</v>
          </cell>
        </row>
        <row r="10545">
          <cell r="A10545" t="str">
            <v>NO4F2729</v>
          </cell>
          <cell r="B10545" t="str">
            <v>Eidsfjorden</v>
          </cell>
        </row>
        <row r="10546">
          <cell r="A10546" t="str">
            <v>NO4F2730</v>
          </cell>
          <cell r="B10546" t="str">
            <v>Sortland</v>
          </cell>
        </row>
        <row r="10547">
          <cell r="A10547" t="str">
            <v>NO4F2731</v>
          </cell>
          <cell r="B10547" t="str">
            <v>Gullesfjorden</v>
          </cell>
        </row>
        <row r="10548">
          <cell r="A10548" t="str">
            <v>NO4F2733</v>
          </cell>
          <cell r="B10548" t="str">
            <v>Tjeldsundet - Harstad</v>
          </cell>
        </row>
        <row r="10549">
          <cell r="A10549" t="str">
            <v>NO4F2828</v>
          </cell>
          <cell r="B10549" t="str">
            <v>Norskehavet</v>
          </cell>
        </row>
        <row r="10550">
          <cell r="A10550" t="str">
            <v>NO4F2831</v>
          </cell>
          <cell r="B10550" t="str">
            <v>Andoya</v>
          </cell>
        </row>
        <row r="10551">
          <cell r="A10551" t="str">
            <v>NO4F2832</v>
          </cell>
          <cell r="B10551" t="str">
            <v>Andfjorden</v>
          </cell>
        </row>
        <row r="10552">
          <cell r="A10552" t="str">
            <v>NO4F2833</v>
          </cell>
          <cell r="B10552" t="str">
            <v>Sor vestre Senja</v>
          </cell>
        </row>
        <row r="10553">
          <cell r="A10553" t="str">
            <v>NO4F2834</v>
          </cell>
          <cell r="B10553" t="str">
            <v>Vestre Senja</v>
          </cell>
        </row>
        <row r="10554">
          <cell r="A10554" t="str">
            <v>NO4F2835</v>
          </cell>
          <cell r="B10554" t="str">
            <v>Senja</v>
          </cell>
        </row>
        <row r="10555">
          <cell r="A10555" t="str">
            <v>NO4F2838</v>
          </cell>
          <cell r="B10555" t="str">
            <v>Balsfjorden</v>
          </cell>
        </row>
        <row r="10556">
          <cell r="A10556" t="str">
            <v>NO4F2933</v>
          </cell>
          <cell r="B10556" t="str">
            <v>Sveinsgrunnen</v>
          </cell>
        </row>
        <row r="10557">
          <cell r="A10557" t="str">
            <v>NO4F2935</v>
          </cell>
          <cell r="B10557" t="str">
            <v>Senja</v>
          </cell>
        </row>
        <row r="10558">
          <cell r="A10558" t="str">
            <v>NO4F2936</v>
          </cell>
          <cell r="B10558" t="str">
            <v>Malangen</v>
          </cell>
        </row>
        <row r="10559">
          <cell r="A10559" t="str">
            <v>NO4F2937</v>
          </cell>
          <cell r="B10559" t="str">
            <v>Tromso</v>
          </cell>
        </row>
        <row r="10560">
          <cell r="A10560" t="str">
            <v>NO4F2939</v>
          </cell>
          <cell r="B10560" t="str">
            <v>Kjosen</v>
          </cell>
        </row>
        <row r="10561">
          <cell r="A10561" t="str">
            <v>NO4F2940</v>
          </cell>
          <cell r="B10561" t="str">
            <v>Lyngenfjorden</v>
          </cell>
        </row>
        <row r="10562">
          <cell r="A10562" t="str">
            <v>NO4F2941</v>
          </cell>
          <cell r="B10562" t="str">
            <v>Kafjorden</v>
          </cell>
        </row>
        <row r="10563">
          <cell r="A10563" t="str">
            <v>NO4F3035</v>
          </cell>
          <cell r="B10563" t="str">
            <v>Malangsgrunnen</v>
          </cell>
        </row>
        <row r="10564">
          <cell r="A10564" t="str">
            <v>NO4F3037</v>
          </cell>
          <cell r="B10564" t="str">
            <v>Rebbenesoya</v>
          </cell>
        </row>
        <row r="10565">
          <cell r="A10565" t="str">
            <v>NO4F3038</v>
          </cell>
          <cell r="B10565" t="str">
            <v>Rasa</v>
          </cell>
        </row>
        <row r="10566">
          <cell r="A10566" t="str">
            <v>NO4F3039</v>
          </cell>
          <cell r="B10566" t="str">
            <v>Vannoya</v>
          </cell>
        </row>
        <row r="10567">
          <cell r="A10567" t="str">
            <v>NO4F3049</v>
          </cell>
          <cell r="B10567" t="str">
            <v>Porsangen</v>
          </cell>
        </row>
        <row r="10568">
          <cell r="A10568" t="str">
            <v>NO4F3050</v>
          </cell>
          <cell r="B10568" t="str">
            <v>Porsangen</v>
          </cell>
        </row>
        <row r="10569">
          <cell r="A10569" t="str">
            <v>NO4F3060</v>
          </cell>
          <cell r="B10569" t="str">
            <v>Varangerfjorden</v>
          </cell>
        </row>
        <row r="10570">
          <cell r="A10570" t="str">
            <v>NO4F3061</v>
          </cell>
          <cell r="B10570" t="str">
            <v>Varangerfjorden</v>
          </cell>
        </row>
        <row r="10571">
          <cell r="A10571" t="str">
            <v>NO4F3062</v>
          </cell>
          <cell r="B10571" t="str">
            <v>Varangerfjorden</v>
          </cell>
        </row>
        <row r="10572">
          <cell r="A10572" t="str">
            <v>NO4F3153</v>
          </cell>
          <cell r="B10572" t="str">
            <v>Laksefjorden</v>
          </cell>
        </row>
        <row r="10573">
          <cell r="A10573" t="str">
            <v>NO4F3154</v>
          </cell>
          <cell r="B10573" t="str">
            <v>Laksefjorden</v>
          </cell>
        </row>
        <row r="10574">
          <cell r="A10574" t="str">
            <v>NO4F3155</v>
          </cell>
          <cell r="B10574" t="str">
            <v>Langfjorden</v>
          </cell>
        </row>
        <row r="10575">
          <cell r="A10575" t="str">
            <v>NO4F3156</v>
          </cell>
          <cell r="B10575" t="str">
            <v>Tanafjorden</v>
          </cell>
        </row>
        <row r="10576">
          <cell r="A10576" t="str">
            <v>NO4F3158</v>
          </cell>
          <cell r="B10576" t="str">
            <v>Kongsfjord</v>
          </cell>
        </row>
        <row r="10577">
          <cell r="A10577" t="str">
            <v>NO4F3159</v>
          </cell>
          <cell r="B10577" t="str">
            <v>Batsfjord</v>
          </cell>
        </row>
        <row r="10578">
          <cell r="A10578" t="str">
            <v>NO4F3160</v>
          </cell>
          <cell r="B10578" t="str">
            <v>Syltefjorden</v>
          </cell>
        </row>
        <row r="10579">
          <cell r="A10579" t="str">
            <v>NO4F3161</v>
          </cell>
          <cell r="B10579" t="str">
            <v>Hamningsberg</v>
          </cell>
        </row>
        <row r="10580">
          <cell r="A10580" t="str">
            <v>NO4F3162</v>
          </cell>
          <cell r="B10580" t="str">
            <v>North of Vardo</v>
          </cell>
        </row>
        <row r="10581">
          <cell r="A10581" t="str">
            <v>NO4F3245</v>
          </cell>
          <cell r="B10581" t="str">
            <v>Hammerfest - Fruholmen</v>
          </cell>
        </row>
        <row r="10582">
          <cell r="A10582" t="str">
            <v>NO4F3253</v>
          </cell>
          <cell r="B10582" t="str">
            <v>Laksefjorden</v>
          </cell>
        </row>
        <row r="10583">
          <cell r="A10583" t="str">
            <v>NO4F3254</v>
          </cell>
          <cell r="B10583" t="str">
            <v>Oksefjorden</v>
          </cell>
        </row>
        <row r="10584">
          <cell r="A10584" t="str">
            <v>NO4F3255</v>
          </cell>
          <cell r="B10584" t="str">
            <v>Mehamnfjorden</v>
          </cell>
        </row>
        <row r="10585">
          <cell r="A10585" t="str">
            <v>NO4F3256</v>
          </cell>
          <cell r="B10585" t="str">
            <v>Koifjorden</v>
          </cell>
        </row>
        <row r="10586">
          <cell r="A10586" t="str">
            <v>NO4F3257</v>
          </cell>
          <cell r="B10586" t="str">
            <v>Austhavet</v>
          </cell>
        </row>
        <row r="10587">
          <cell r="A10587" t="str">
            <v>NO4G0613</v>
          </cell>
          <cell r="B10587" t="str">
            <v>Flekkefjord</v>
          </cell>
        </row>
        <row r="10588">
          <cell r="A10588" t="str">
            <v>NO4G0711</v>
          </cell>
          <cell r="B10588" t="str">
            <v>Tananger</v>
          </cell>
        </row>
        <row r="10589">
          <cell r="A10589" t="str">
            <v>NO4G0718</v>
          </cell>
          <cell r="B10589" t="str">
            <v>Kragero</v>
          </cell>
        </row>
        <row r="10590">
          <cell r="A10590" t="str">
            <v>NO4G0720</v>
          </cell>
          <cell r="B10590" t="str">
            <v>Skagerak</v>
          </cell>
        </row>
        <row r="10591">
          <cell r="A10591" t="str">
            <v>NO4G0811</v>
          </cell>
          <cell r="B10591" t="str">
            <v>Karsto</v>
          </cell>
        </row>
        <row r="10592">
          <cell r="A10592" t="str">
            <v>NO4G0821</v>
          </cell>
          <cell r="B10592" t="str">
            <v>Oslofjorden</v>
          </cell>
        </row>
        <row r="10593">
          <cell r="A10593" t="str">
            <v>NO4G0822</v>
          </cell>
          <cell r="B10593" t="str">
            <v>Sarpsborg</v>
          </cell>
        </row>
        <row r="10594">
          <cell r="A10594" t="str">
            <v>NO4G1009</v>
          </cell>
          <cell r="B10594" t="str">
            <v>West of Sotra</v>
          </cell>
        </row>
        <row r="10595">
          <cell r="A10595" t="str">
            <v>NO4G1011</v>
          </cell>
          <cell r="B10595" t="str">
            <v>Samnangerfjorden</v>
          </cell>
        </row>
        <row r="10596">
          <cell r="A10596" t="str">
            <v>NO4G1014</v>
          </cell>
          <cell r="B10596" t="str">
            <v>Simadalsfjorden</v>
          </cell>
        </row>
        <row r="10597">
          <cell r="A10597" t="str">
            <v>NO4G1209</v>
          </cell>
          <cell r="B10597" t="str">
            <v>Buelandet</v>
          </cell>
        </row>
        <row r="10598">
          <cell r="A10598" t="str">
            <v>NO4G1210</v>
          </cell>
          <cell r="B10598" t="str">
            <v>Sunnfjord</v>
          </cell>
        </row>
        <row r="10599">
          <cell r="A10599" t="str">
            <v>NO4G1309</v>
          </cell>
          <cell r="B10599" t="str">
            <v>Bremanger</v>
          </cell>
        </row>
        <row r="10600">
          <cell r="A10600" t="str">
            <v>NO4G1310</v>
          </cell>
          <cell r="B10600" t="str">
            <v>Nordfjord</v>
          </cell>
        </row>
        <row r="10601">
          <cell r="A10601" t="str">
            <v>NO4G1410</v>
          </cell>
          <cell r="B10601" t="str">
            <v>Stadt</v>
          </cell>
        </row>
        <row r="10602">
          <cell r="A10602" t="str">
            <v>NO4G1411</v>
          </cell>
          <cell r="B10602" t="str">
            <v>Fosnavag</v>
          </cell>
        </row>
        <row r="10603">
          <cell r="A10603" t="str">
            <v>NO4G1412</v>
          </cell>
          <cell r="B10603" t="str">
            <v>Sulafjorden</v>
          </cell>
        </row>
        <row r="10604">
          <cell r="A10604" t="str">
            <v>NO4G1512</v>
          </cell>
          <cell r="B10604" t="str">
            <v>Haroy</v>
          </cell>
        </row>
        <row r="10605">
          <cell r="A10605" t="str">
            <v>NO4G1513</v>
          </cell>
          <cell r="B10605" t="str">
            <v>Haroyfjorden</v>
          </cell>
        </row>
        <row r="10606">
          <cell r="A10606" t="str">
            <v>NO4G1514</v>
          </cell>
          <cell r="B10606" t="str">
            <v>Fraenfjorden</v>
          </cell>
        </row>
        <row r="10607">
          <cell r="A10607" t="str">
            <v>NO4G1615</v>
          </cell>
          <cell r="B10607" t="str">
            <v>Smola</v>
          </cell>
        </row>
        <row r="10608">
          <cell r="A10608" t="str">
            <v>NO4G1616</v>
          </cell>
          <cell r="B10608" t="str">
            <v>Smola</v>
          </cell>
        </row>
        <row r="10609">
          <cell r="A10609" t="str">
            <v>NO4G1716</v>
          </cell>
          <cell r="B10609" t="str">
            <v>Froya</v>
          </cell>
        </row>
        <row r="10610">
          <cell r="A10610" t="str">
            <v>NO4G1718</v>
          </cell>
          <cell r="B10610" t="str">
            <v>Frohavet</v>
          </cell>
        </row>
        <row r="10611">
          <cell r="A10611" t="str">
            <v>NO4G1719</v>
          </cell>
          <cell r="B10611" t="str">
            <v>Fosen</v>
          </cell>
        </row>
        <row r="10612">
          <cell r="A10612" t="str">
            <v>NO4G1820</v>
          </cell>
          <cell r="B10612" t="str">
            <v>Stokksund - Flatanger</v>
          </cell>
        </row>
        <row r="10613">
          <cell r="A10613" t="str">
            <v>NO4G1823</v>
          </cell>
          <cell r="B10613" t="str">
            <v>Namsfjorden</v>
          </cell>
        </row>
        <row r="10614">
          <cell r="A10614" t="str">
            <v>NO4G1923</v>
          </cell>
          <cell r="B10614" t="str">
            <v>Folda</v>
          </cell>
        </row>
        <row r="10615">
          <cell r="A10615" t="str">
            <v>NO4G2022</v>
          </cell>
          <cell r="B10615" t="str">
            <v>Sklinna</v>
          </cell>
        </row>
        <row r="10616">
          <cell r="A10616" t="str">
            <v>NO4G2023</v>
          </cell>
          <cell r="B10616" t="str">
            <v>Vegafjorden</v>
          </cell>
        </row>
        <row r="10617">
          <cell r="A10617" t="str">
            <v>NO4G2122</v>
          </cell>
          <cell r="B10617" t="str">
            <v>Bremsteinen</v>
          </cell>
        </row>
        <row r="10618">
          <cell r="A10618" t="str">
            <v>NO4G2123</v>
          </cell>
          <cell r="B10618" t="str">
            <v>Skjaervaer</v>
          </cell>
        </row>
        <row r="10619">
          <cell r="A10619" t="str">
            <v>NO4G2126</v>
          </cell>
          <cell r="B10619" t="str">
            <v>Mosjoen</v>
          </cell>
        </row>
        <row r="10620">
          <cell r="A10620" t="str">
            <v>NO4G2223</v>
          </cell>
          <cell r="B10620" t="str">
            <v>East of Traena</v>
          </cell>
        </row>
        <row r="10621">
          <cell r="A10621" t="str">
            <v>NO4G2224</v>
          </cell>
          <cell r="B10621" t="str">
            <v>Traenfjorden</v>
          </cell>
        </row>
        <row r="10622">
          <cell r="A10622" t="str">
            <v>NO4G2226</v>
          </cell>
          <cell r="B10622" t="str">
            <v>Sjona</v>
          </cell>
        </row>
        <row r="10623">
          <cell r="A10623" t="str">
            <v>NO4G2227</v>
          </cell>
          <cell r="B10623" t="str">
            <v>Nordrana</v>
          </cell>
        </row>
        <row r="10624">
          <cell r="A10624" t="str">
            <v>NO4G2228</v>
          </cell>
          <cell r="B10624" t="str">
            <v>Mo i Rana</v>
          </cell>
        </row>
        <row r="10625">
          <cell r="A10625" t="str">
            <v>NO4G2324</v>
          </cell>
          <cell r="B10625" t="str">
            <v>Myken</v>
          </cell>
        </row>
        <row r="10626">
          <cell r="A10626" t="str">
            <v>NO4G2325</v>
          </cell>
          <cell r="B10626" t="str">
            <v>Valvaer</v>
          </cell>
        </row>
        <row r="10627">
          <cell r="A10627" t="str">
            <v>NO4G2326</v>
          </cell>
          <cell r="B10627" t="str">
            <v>Stott</v>
          </cell>
        </row>
        <row r="10628">
          <cell r="A10628" t="str">
            <v>NO4G2327</v>
          </cell>
          <cell r="B10628" t="str">
            <v>Ornes</v>
          </cell>
        </row>
        <row r="10629">
          <cell r="A10629" t="str">
            <v>NO4G2328</v>
          </cell>
          <cell r="B10629" t="str">
            <v>Forstranda</v>
          </cell>
        </row>
        <row r="10630">
          <cell r="A10630" t="str">
            <v>NO4G2427</v>
          </cell>
          <cell r="B10630" t="str">
            <v>Vestfjorden</v>
          </cell>
        </row>
        <row r="10631">
          <cell r="A10631" t="str">
            <v>NO4G2428</v>
          </cell>
          <cell r="B10631" t="str">
            <v>Bliksvaer</v>
          </cell>
        </row>
        <row r="10632">
          <cell r="A10632" t="str">
            <v>NO4G2525</v>
          </cell>
          <cell r="B10632" t="str">
            <v>Lofoten</v>
          </cell>
        </row>
        <row r="10633">
          <cell r="A10633" t="str">
            <v>NO4G2526</v>
          </cell>
          <cell r="B10633" t="str">
            <v>Moskenes - Reine</v>
          </cell>
        </row>
        <row r="10634">
          <cell r="A10634" t="str">
            <v>NO4G2529</v>
          </cell>
          <cell r="B10634" t="str">
            <v>Engelvaer</v>
          </cell>
        </row>
        <row r="10635">
          <cell r="A10635" t="str">
            <v>NO4G2530</v>
          </cell>
          <cell r="B10635" t="str">
            <v>Engeloya</v>
          </cell>
        </row>
        <row r="10636">
          <cell r="A10636" t="str">
            <v>NO4G2533</v>
          </cell>
          <cell r="B10636" t="str">
            <v>Mannfjorden</v>
          </cell>
        </row>
        <row r="10637">
          <cell r="A10637" t="str">
            <v>NO4G2626</v>
          </cell>
          <cell r="B10637" t="str">
            <v>lofoten</v>
          </cell>
        </row>
        <row r="10638">
          <cell r="A10638" t="str">
            <v>NO4G2627</v>
          </cell>
          <cell r="B10638" t="str">
            <v>Vestvagoy - Eggum</v>
          </cell>
        </row>
        <row r="10639">
          <cell r="A10639" t="str">
            <v>NO4G2628</v>
          </cell>
          <cell r="B10639" t="str">
            <v>Lofoten</v>
          </cell>
        </row>
        <row r="10640">
          <cell r="A10640" t="str">
            <v>NO4G2629</v>
          </cell>
          <cell r="B10640" t="str">
            <v>Austvagoya</v>
          </cell>
        </row>
        <row r="10641">
          <cell r="A10641" t="str">
            <v>NO4G2630</v>
          </cell>
          <cell r="B10641" t="str">
            <v>Raftsundet</v>
          </cell>
        </row>
        <row r="10642">
          <cell r="A10642" t="str">
            <v>NO4G2631</v>
          </cell>
          <cell r="B10642" t="str">
            <v>Vestfjorden</v>
          </cell>
        </row>
        <row r="10643">
          <cell r="A10643" t="str">
            <v>NO4G2632</v>
          </cell>
          <cell r="B10643" t="str">
            <v>Tjeldsundet</v>
          </cell>
        </row>
        <row r="10644">
          <cell r="A10644" t="str">
            <v>NO4G2634</v>
          </cell>
          <cell r="B10644" t="str">
            <v>Ofotfjorden</v>
          </cell>
        </row>
        <row r="10645">
          <cell r="A10645" t="str">
            <v>NO4G2635</v>
          </cell>
          <cell r="B10645" t="str">
            <v>Narvik</v>
          </cell>
        </row>
        <row r="10646">
          <cell r="A10646" t="str">
            <v>NO4G2729</v>
          </cell>
          <cell r="B10646" t="str">
            <v>Malnesfjorden</v>
          </cell>
        </row>
        <row r="10647">
          <cell r="A10647" t="str">
            <v>NO4G2730</v>
          </cell>
          <cell r="B10647" t="str">
            <v>Steinlandsfjorden</v>
          </cell>
        </row>
        <row r="10648">
          <cell r="A10648" t="str">
            <v>NO4G2731</v>
          </cell>
          <cell r="B10648" t="str">
            <v>Risoysundet</v>
          </cell>
        </row>
        <row r="10649">
          <cell r="A10649" t="str">
            <v>NO4G2733</v>
          </cell>
          <cell r="B10649" t="str">
            <v>Tjeldsundet - Harstad</v>
          </cell>
        </row>
        <row r="10650">
          <cell r="A10650" t="str">
            <v>NO4G2831</v>
          </cell>
          <cell r="B10650" t="str">
            <v>Vest for Andoya</v>
          </cell>
        </row>
        <row r="10651">
          <cell r="A10651" t="str">
            <v>NO4G2832</v>
          </cell>
          <cell r="B10651" t="str">
            <v>Andenes</v>
          </cell>
        </row>
        <row r="10652">
          <cell r="A10652" t="str">
            <v>NO4G2833</v>
          </cell>
          <cell r="B10652" t="str">
            <v>Sor vestre Senja</v>
          </cell>
        </row>
        <row r="10653">
          <cell r="A10653" t="str">
            <v>NO4G2834</v>
          </cell>
          <cell r="B10653" t="str">
            <v>Vestre Senja</v>
          </cell>
        </row>
        <row r="10654">
          <cell r="A10654" t="str">
            <v>NO4G2835</v>
          </cell>
          <cell r="B10654" t="str">
            <v>Senja</v>
          </cell>
        </row>
        <row r="10655">
          <cell r="A10655" t="str">
            <v>NO4G2837</v>
          </cell>
          <cell r="B10655" t="str">
            <v>Nordfjorden</v>
          </cell>
        </row>
        <row r="10656">
          <cell r="A10656" t="str">
            <v>NO4G2838</v>
          </cell>
          <cell r="B10656" t="str">
            <v>Balsfjorden</v>
          </cell>
        </row>
        <row r="10657">
          <cell r="A10657" t="str">
            <v>NO4G2839</v>
          </cell>
          <cell r="B10657" t="str">
            <v>Sorfjorden</v>
          </cell>
        </row>
        <row r="10658">
          <cell r="A10658" t="str">
            <v>NO4G2840</v>
          </cell>
          <cell r="B10658" t="str">
            <v>Lyngenfjorden</v>
          </cell>
        </row>
        <row r="10659">
          <cell r="A10659" t="str">
            <v>NO4G2935</v>
          </cell>
          <cell r="B10659" t="str">
            <v>Malangsgrunnen</v>
          </cell>
        </row>
        <row r="10660">
          <cell r="A10660" t="str">
            <v>NO4G2936</v>
          </cell>
          <cell r="B10660" t="str">
            <v>Vengsoyfjorden</v>
          </cell>
        </row>
        <row r="10661">
          <cell r="A10661" t="str">
            <v>NO4G2937</v>
          </cell>
          <cell r="B10661" t="str">
            <v>Kaldfjorden</v>
          </cell>
        </row>
        <row r="10662">
          <cell r="A10662" t="str">
            <v>NO4G2938</v>
          </cell>
          <cell r="B10662" t="str">
            <v>Kvalsundet</v>
          </cell>
        </row>
        <row r="10663">
          <cell r="A10663" t="str">
            <v>NO4G2939</v>
          </cell>
          <cell r="B10663" t="str">
            <v>Reinoya</v>
          </cell>
        </row>
        <row r="10664">
          <cell r="A10664" t="str">
            <v>NO4G2940</v>
          </cell>
          <cell r="B10664" t="str">
            <v>Ullsfjorden</v>
          </cell>
        </row>
        <row r="10665">
          <cell r="A10665" t="str">
            <v>NO4G2941</v>
          </cell>
          <cell r="B10665" t="str">
            <v>Uloya</v>
          </cell>
        </row>
        <row r="10666">
          <cell r="A10666" t="str">
            <v>NO4G2962</v>
          </cell>
          <cell r="B10666" t="str">
            <v>Varangerfjorden</v>
          </cell>
        </row>
        <row r="10667">
          <cell r="A10667" t="str">
            <v>NO4G3037</v>
          </cell>
          <cell r="B10667" t="str">
            <v>Nordvestbanken</v>
          </cell>
        </row>
        <row r="10668">
          <cell r="A10668" t="str">
            <v>NO4G3038</v>
          </cell>
          <cell r="B10668" t="str">
            <v>Kvaloy</v>
          </cell>
        </row>
        <row r="10669">
          <cell r="A10669" t="str">
            <v>NO4G3039</v>
          </cell>
          <cell r="B10669" t="str">
            <v>Vannoya</v>
          </cell>
        </row>
        <row r="10670">
          <cell r="A10670" t="str">
            <v>NO4G3050</v>
          </cell>
          <cell r="B10670" t="str">
            <v>Porsangen</v>
          </cell>
        </row>
        <row r="10671">
          <cell r="A10671" t="str">
            <v>NO4G3051</v>
          </cell>
          <cell r="B10671" t="str">
            <v>Porsangen</v>
          </cell>
        </row>
        <row r="10672">
          <cell r="A10672" t="str">
            <v>NO4G3053</v>
          </cell>
          <cell r="B10672" t="str">
            <v>Laksefjorden</v>
          </cell>
        </row>
        <row r="10673">
          <cell r="A10673" t="str">
            <v>NO4G3054</v>
          </cell>
          <cell r="B10673" t="str">
            <v>Laksefjorden</v>
          </cell>
        </row>
        <row r="10674">
          <cell r="A10674" t="str">
            <v>NO4G3056</v>
          </cell>
          <cell r="B10674" t="str">
            <v>Tanafjorden</v>
          </cell>
        </row>
        <row r="10675">
          <cell r="A10675" t="str">
            <v>NO4G3061</v>
          </cell>
          <cell r="B10675" t="str">
            <v>Varangerfjorden</v>
          </cell>
        </row>
        <row r="10676">
          <cell r="A10676" t="str">
            <v>NO4G3062</v>
          </cell>
          <cell r="B10676" t="str">
            <v>Vardo</v>
          </cell>
        </row>
        <row r="10677">
          <cell r="A10677" t="str">
            <v>NO4G3153</v>
          </cell>
          <cell r="B10677" t="str">
            <v>Svaerholthalvoya</v>
          </cell>
        </row>
        <row r="10678">
          <cell r="A10678" t="str">
            <v>NO4G3154</v>
          </cell>
          <cell r="B10678" t="str">
            <v>Laksefjorden</v>
          </cell>
        </row>
        <row r="10679">
          <cell r="A10679" t="str">
            <v>NO4G3155</v>
          </cell>
          <cell r="B10679" t="str">
            <v>Eidsfjorden</v>
          </cell>
        </row>
        <row r="10680">
          <cell r="A10680" t="str">
            <v>NO4G3156</v>
          </cell>
          <cell r="B10680" t="str">
            <v>Hopsfjorden</v>
          </cell>
        </row>
        <row r="10681">
          <cell r="A10681" t="str">
            <v>NO4G3157</v>
          </cell>
          <cell r="B10681" t="str">
            <v>Tanafjorden</v>
          </cell>
        </row>
        <row r="10682">
          <cell r="A10682" t="str">
            <v>NO4G3158</v>
          </cell>
          <cell r="B10682" t="str">
            <v>Berlevag</v>
          </cell>
        </row>
        <row r="10683">
          <cell r="A10683" t="str">
            <v>NO4G3159</v>
          </cell>
          <cell r="B10683" t="str">
            <v>East of Berlevag</v>
          </cell>
        </row>
        <row r="10684">
          <cell r="A10684" t="str">
            <v>NO4G3160</v>
          </cell>
          <cell r="B10684" t="str">
            <v>Osthavet</v>
          </cell>
        </row>
        <row r="10685">
          <cell r="A10685" t="str">
            <v>NO4G3161</v>
          </cell>
          <cell r="B10685" t="str">
            <v>Osthavet</v>
          </cell>
        </row>
        <row r="10686">
          <cell r="A10686" t="str">
            <v>NO4H0613</v>
          </cell>
          <cell r="B10686" t="str">
            <v>Fedafjorden</v>
          </cell>
        </row>
        <row r="10687">
          <cell r="A10687" t="str">
            <v>NO4H0616</v>
          </cell>
          <cell r="B10687" t="str">
            <v>Lillesand - Kristiansand</v>
          </cell>
        </row>
        <row r="10688">
          <cell r="A10688" t="str">
            <v>NO4H0617</v>
          </cell>
          <cell r="B10688" t="str">
            <v>Arendal - Lillesand</v>
          </cell>
        </row>
        <row r="10689">
          <cell r="A10689" t="str">
            <v>NO4H0711</v>
          </cell>
          <cell r="B10689" t="str">
            <v>Stavanger</v>
          </cell>
        </row>
        <row r="10690">
          <cell r="A10690" t="str">
            <v>NO4H0719</v>
          </cell>
          <cell r="B10690" t="str">
            <v>Langesund</v>
          </cell>
        </row>
        <row r="10691">
          <cell r="A10691" t="str">
            <v>NO4H0720</v>
          </cell>
          <cell r="B10691" t="str">
            <v>Oslofjorden Ytre</v>
          </cell>
        </row>
        <row r="10692">
          <cell r="A10692" t="str">
            <v>NO4H0809</v>
          </cell>
          <cell r="B10692" t="str">
            <v>Utsira</v>
          </cell>
        </row>
        <row r="10693">
          <cell r="A10693" t="str">
            <v>NO4H0811</v>
          </cell>
          <cell r="B10693" t="str">
            <v>Ryfylke</v>
          </cell>
        </row>
        <row r="10694">
          <cell r="A10694" t="str">
            <v>NO4H0820</v>
          </cell>
          <cell r="B10694" t="str">
            <v>Oslofjorden</v>
          </cell>
        </row>
        <row r="10695">
          <cell r="A10695" t="str">
            <v>NO4H0821</v>
          </cell>
          <cell r="B10695" t="str">
            <v>Oslofjorden</v>
          </cell>
        </row>
        <row r="10696">
          <cell r="A10696" t="str">
            <v>NO4H0909</v>
          </cell>
          <cell r="B10696" t="str">
            <v>Espevaer</v>
          </cell>
        </row>
        <row r="10697">
          <cell r="A10697" t="str">
            <v>NO4H0911</v>
          </cell>
          <cell r="B10697" t="str">
            <v>Sunnhordlandsfjordene</v>
          </cell>
        </row>
        <row r="10698">
          <cell r="A10698" t="str">
            <v>NO4H1010</v>
          </cell>
          <cell r="B10698" t="str">
            <v>Bergen</v>
          </cell>
        </row>
        <row r="10699">
          <cell r="A10699" t="str">
            <v>NO4H1011</v>
          </cell>
          <cell r="B10699" t="str">
            <v>Samnangerfjorden</v>
          </cell>
        </row>
        <row r="10700">
          <cell r="A10700" t="str">
            <v>NO4H1108</v>
          </cell>
          <cell r="B10700" t="str">
            <v>West of Mongstad</v>
          </cell>
        </row>
        <row r="10701">
          <cell r="A10701" t="str">
            <v>NO4H1110</v>
          </cell>
          <cell r="B10701" t="str">
            <v>Nordhordaland</v>
          </cell>
        </row>
        <row r="10702">
          <cell r="A10702" t="str">
            <v>NO4H1209</v>
          </cell>
          <cell r="B10702" t="str">
            <v>Buelandet</v>
          </cell>
        </row>
        <row r="10703">
          <cell r="A10703" t="str">
            <v>NO4H1210</v>
          </cell>
          <cell r="B10703" t="str">
            <v>Sunnfjord</v>
          </cell>
        </row>
        <row r="10704">
          <cell r="A10704" t="str">
            <v>NO4H1310</v>
          </cell>
          <cell r="B10704" t="str">
            <v>Nordfjord</v>
          </cell>
        </row>
        <row r="10705">
          <cell r="A10705" t="str">
            <v>NO4H1410</v>
          </cell>
          <cell r="B10705" t="str">
            <v>Stadt</v>
          </cell>
        </row>
        <row r="10706">
          <cell r="A10706" t="str">
            <v>NO4H1411</v>
          </cell>
          <cell r="B10706" t="str">
            <v>Ulsteinvik</v>
          </cell>
        </row>
        <row r="10707">
          <cell r="A10707" t="str">
            <v>NO4H1412</v>
          </cell>
          <cell r="B10707" t="str">
            <v>Storfjorden</v>
          </cell>
        </row>
        <row r="10708">
          <cell r="A10708" t="str">
            <v>NO4H1512</v>
          </cell>
          <cell r="B10708" t="str">
            <v>Haroy</v>
          </cell>
        </row>
        <row r="10709">
          <cell r="A10709" t="str">
            <v>NO4H1513</v>
          </cell>
          <cell r="B10709" t="str">
            <v>Hustadvika</v>
          </cell>
        </row>
        <row r="10710">
          <cell r="A10710" t="str">
            <v>NO4H1514</v>
          </cell>
          <cell r="B10710" t="str">
            <v>Molde</v>
          </cell>
        </row>
        <row r="10711">
          <cell r="A10711" t="str">
            <v>NO4H1616</v>
          </cell>
          <cell r="B10711" t="str">
            <v>Trondheimsfjorden</v>
          </cell>
        </row>
        <row r="10712">
          <cell r="A10712" t="str">
            <v>NO4H1716</v>
          </cell>
          <cell r="B10712" t="str">
            <v>Froya</v>
          </cell>
        </row>
        <row r="10713">
          <cell r="A10713" t="str">
            <v>NO4H1718</v>
          </cell>
          <cell r="B10713" t="str">
            <v>Frohavet</v>
          </cell>
        </row>
        <row r="10714">
          <cell r="A10714" t="str">
            <v>NO4H1719</v>
          </cell>
          <cell r="B10714" t="str">
            <v>Fosen</v>
          </cell>
        </row>
        <row r="10715">
          <cell r="A10715" t="str">
            <v>NO4H1820</v>
          </cell>
          <cell r="B10715" t="str">
            <v>Stokksund - Flatanger</v>
          </cell>
        </row>
        <row r="10716">
          <cell r="A10716" t="str">
            <v>NO4H1922</v>
          </cell>
          <cell r="B10716" t="str">
            <v>Folla</v>
          </cell>
        </row>
        <row r="10717">
          <cell r="A10717" t="str">
            <v>NO4H1923</v>
          </cell>
          <cell r="B10717" t="str">
            <v>Innerfolda</v>
          </cell>
        </row>
        <row r="10718">
          <cell r="A10718" t="str">
            <v>NO4H2022</v>
          </cell>
          <cell r="B10718" t="str">
            <v>Sklinna</v>
          </cell>
        </row>
        <row r="10719">
          <cell r="A10719" t="str">
            <v>NO4H2023</v>
          </cell>
          <cell r="B10719" t="str">
            <v>Gimsafjorden</v>
          </cell>
        </row>
        <row r="10720">
          <cell r="A10720" t="str">
            <v>NO4H2024</v>
          </cell>
          <cell r="B10720" t="str">
            <v>Skillebotnfjorden</v>
          </cell>
        </row>
        <row r="10721">
          <cell r="A10721" t="str">
            <v>NO4H2121</v>
          </cell>
          <cell r="B10721" t="str">
            <v>Skjaervaer</v>
          </cell>
        </row>
        <row r="10722">
          <cell r="A10722" t="str">
            <v>NO4H2122</v>
          </cell>
          <cell r="B10722" t="str">
            <v>Skjaervaer</v>
          </cell>
        </row>
        <row r="10723">
          <cell r="A10723" t="str">
            <v>NO4H2222</v>
          </cell>
          <cell r="B10723" t="str">
            <v>Helgeland</v>
          </cell>
        </row>
        <row r="10724">
          <cell r="A10724" t="str">
            <v>NO4H2223</v>
          </cell>
          <cell r="B10724" t="str">
            <v>East of Traena</v>
          </cell>
        </row>
        <row r="10725">
          <cell r="A10725" t="str">
            <v>NO4H2224</v>
          </cell>
          <cell r="B10725" t="str">
            <v>Lovund</v>
          </cell>
        </row>
        <row r="10726">
          <cell r="A10726" t="str">
            <v>NO4H2225</v>
          </cell>
          <cell r="B10726" t="str">
            <v>Tomfjorden</v>
          </cell>
        </row>
        <row r="10727">
          <cell r="A10727" t="str">
            <v>NO4H2226</v>
          </cell>
          <cell r="B10727" t="str">
            <v>Sjona</v>
          </cell>
        </row>
        <row r="10728">
          <cell r="A10728" t="str">
            <v>NO4H2227</v>
          </cell>
          <cell r="B10728" t="str">
            <v>Nordrana</v>
          </cell>
        </row>
        <row r="10729">
          <cell r="A10729" t="str">
            <v>NO4H2324</v>
          </cell>
          <cell r="B10729" t="str">
            <v>Myken</v>
          </cell>
        </row>
        <row r="10730">
          <cell r="A10730" t="str">
            <v>NO4H2325</v>
          </cell>
          <cell r="B10730" t="str">
            <v>Valvaerfjorden</v>
          </cell>
        </row>
        <row r="10731">
          <cell r="A10731" t="str">
            <v>NO4H2326</v>
          </cell>
          <cell r="B10731" t="str">
            <v>Stott</v>
          </cell>
        </row>
        <row r="10732">
          <cell r="A10732" t="str">
            <v>NO4H2327</v>
          </cell>
          <cell r="B10732" t="str">
            <v>Glomfjord</v>
          </cell>
        </row>
        <row r="10733">
          <cell r="A10733" t="str">
            <v>NO4H2427</v>
          </cell>
          <cell r="B10733" t="str">
            <v>Helligvaer</v>
          </cell>
        </row>
        <row r="10734">
          <cell r="A10734" t="str">
            <v>NO4H2428</v>
          </cell>
          <cell r="B10734" t="str">
            <v>Bodo</v>
          </cell>
        </row>
        <row r="10735">
          <cell r="A10735" t="str">
            <v>NO4H2525</v>
          </cell>
          <cell r="B10735" t="str">
            <v>Moskenstraumen</v>
          </cell>
        </row>
        <row r="10736">
          <cell r="A10736" t="str">
            <v>NO4H2526</v>
          </cell>
          <cell r="B10736" t="str">
            <v>Vestfjorden</v>
          </cell>
        </row>
        <row r="10737">
          <cell r="A10737" t="str">
            <v>NO4H2529</v>
          </cell>
          <cell r="B10737" t="str">
            <v>Engeloya</v>
          </cell>
        </row>
        <row r="10738">
          <cell r="A10738" t="str">
            <v>NO4H2530</v>
          </cell>
          <cell r="B10738" t="str">
            <v>Sagfjorden</v>
          </cell>
        </row>
        <row r="10739">
          <cell r="A10739" t="str">
            <v>NO4H2626</v>
          </cell>
          <cell r="B10739" t="str">
            <v>Lofoten</v>
          </cell>
        </row>
        <row r="10740">
          <cell r="A10740" t="str">
            <v>NO4H2627</v>
          </cell>
          <cell r="B10740" t="str">
            <v>Vestvagoy - Kvalnes</v>
          </cell>
        </row>
        <row r="10741">
          <cell r="A10741" t="str">
            <v>NO4H2628</v>
          </cell>
          <cell r="B10741" t="str">
            <v>Lofoten</v>
          </cell>
        </row>
        <row r="10742">
          <cell r="A10742" t="str">
            <v>NO4H2629</v>
          </cell>
          <cell r="B10742" t="str">
            <v>Hadselfjorden</v>
          </cell>
        </row>
        <row r="10743">
          <cell r="A10743" t="str">
            <v>NO4H2630</v>
          </cell>
          <cell r="B10743" t="str">
            <v>Oksfjorden</v>
          </cell>
        </row>
        <row r="10744">
          <cell r="A10744" t="str">
            <v>NO4H2631</v>
          </cell>
          <cell r="B10744" t="str">
            <v>Lodingen - Vestfjorden</v>
          </cell>
        </row>
        <row r="10745">
          <cell r="A10745" t="str">
            <v>NO4H2632</v>
          </cell>
          <cell r="B10745" t="str">
            <v>Ofotfjorden</v>
          </cell>
        </row>
        <row r="10746">
          <cell r="A10746" t="str">
            <v>NO4H2634</v>
          </cell>
          <cell r="B10746" t="str">
            <v>Narvik</v>
          </cell>
        </row>
        <row r="10747">
          <cell r="A10747" t="str">
            <v>NO4H2635</v>
          </cell>
          <cell r="B10747" t="str">
            <v>Narvik</v>
          </cell>
        </row>
        <row r="10748">
          <cell r="A10748" t="str">
            <v>NO4H2729</v>
          </cell>
          <cell r="B10748" t="str">
            <v>Skogsoya</v>
          </cell>
        </row>
        <row r="10749">
          <cell r="A10749" t="str">
            <v>NO4H2730</v>
          </cell>
          <cell r="B10749" t="str">
            <v>Gavlefjorden</v>
          </cell>
        </row>
        <row r="10750">
          <cell r="A10750" t="str">
            <v>NO4H2731</v>
          </cell>
          <cell r="B10750" t="str">
            <v>Godfjorden</v>
          </cell>
        </row>
        <row r="10751">
          <cell r="A10751" t="str">
            <v>NO4H2733</v>
          </cell>
          <cell r="B10751" t="str">
            <v>Tjeldsundet - Harstad</v>
          </cell>
        </row>
        <row r="10752">
          <cell r="A10752" t="str">
            <v>NO4H2831</v>
          </cell>
          <cell r="B10752" t="str">
            <v>Andoya</v>
          </cell>
        </row>
        <row r="10753">
          <cell r="A10753" t="str">
            <v>NO4H2832</v>
          </cell>
          <cell r="B10753" t="str">
            <v>Andfjorden</v>
          </cell>
        </row>
        <row r="10754">
          <cell r="A10754" t="str">
            <v>NO4H2833</v>
          </cell>
          <cell r="B10754" t="str">
            <v>Sor vestre Senja</v>
          </cell>
        </row>
        <row r="10755">
          <cell r="A10755" t="str">
            <v>NO4H2834</v>
          </cell>
          <cell r="B10755" t="str">
            <v>Senja</v>
          </cell>
        </row>
        <row r="10756">
          <cell r="A10756" t="str">
            <v>NO4H2835</v>
          </cell>
          <cell r="B10756" t="str">
            <v>Senja</v>
          </cell>
        </row>
        <row r="10757">
          <cell r="A10757" t="str">
            <v>NO4H2837</v>
          </cell>
          <cell r="B10757" t="str">
            <v>Balsfjorden</v>
          </cell>
        </row>
        <row r="10758">
          <cell r="A10758" t="str">
            <v>NO4H2838</v>
          </cell>
          <cell r="B10758" t="str">
            <v>Balsfjord</v>
          </cell>
        </row>
        <row r="10759">
          <cell r="A10759" t="str">
            <v>NO4H2839</v>
          </cell>
          <cell r="B10759" t="str">
            <v>Lyngenfjorden</v>
          </cell>
        </row>
        <row r="10760">
          <cell r="A10760" t="str">
            <v>NO4H2840</v>
          </cell>
          <cell r="B10760" t="str">
            <v>Lyngenfjorden</v>
          </cell>
        </row>
        <row r="10761">
          <cell r="A10761" t="str">
            <v>NO4H2841</v>
          </cell>
          <cell r="B10761" t="str">
            <v>Kafjorden</v>
          </cell>
        </row>
        <row r="10762">
          <cell r="A10762" t="str">
            <v>NO4H2935</v>
          </cell>
          <cell r="B10762" t="str">
            <v>Malangsgrunnen</v>
          </cell>
        </row>
        <row r="10763">
          <cell r="A10763" t="str">
            <v>NO4H2936</v>
          </cell>
          <cell r="B10763" t="str">
            <v>Vengsoyfjorden</v>
          </cell>
        </row>
        <row r="10764">
          <cell r="A10764" t="str">
            <v>NO4H2937</v>
          </cell>
          <cell r="B10764" t="str">
            <v>Kvaloy</v>
          </cell>
        </row>
        <row r="10765">
          <cell r="A10765" t="str">
            <v>NO4H2938</v>
          </cell>
          <cell r="B10765" t="str">
            <v>Grotsundet</v>
          </cell>
        </row>
        <row r="10766">
          <cell r="A10766" t="str">
            <v>NO4H2939</v>
          </cell>
          <cell r="B10766" t="str">
            <v>Ullsfjorden</v>
          </cell>
        </row>
        <row r="10767">
          <cell r="A10767" t="str">
            <v>NO4H2940</v>
          </cell>
          <cell r="B10767" t="str">
            <v>Lyngen</v>
          </cell>
        </row>
        <row r="10768">
          <cell r="A10768" t="str">
            <v>NO4H2941</v>
          </cell>
          <cell r="B10768" t="str">
            <v>Maursundet</v>
          </cell>
        </row>
        <row r="10769">
          <cell r="A10769" t="str">
            <v>NO4H2945</v>
          </cell>
          <cell r="B10769" t="str">
            <v>Kafjordbotn</v>
          </cell>
        </row>
        <row r="10770">
          <cell r="A10770" t="str">
            <v>NO4H3037</v>
          </cell>
          <cell r="B10770" t="str">
            <v>Nordvestbanken</v>
          </cell>
        </row>
        <row r="10771">
          <cell r="A10771" t="str">
            <v>NO4H3038</v>
          </cell>
          <cell r="B10771" t="str">
            <v>Rasa</v>
          </cell>
        </row>
        <row r="10772">
          <cell r="A10772" t="str">
            <v>NO4H3039</v>
          </cell>
          <cell r="B10772" t="str">
            <v>Vannoya</v>
          </cell>
        </row>
        <row r="10773">
          <cell r="A10773" t="str">
            <v>NO4H3050</v>
          </cell>
          <cell r="B10773" t="str">
            <v>Porsangen</v>
          </cell>
        </row>
        <row r="10774">
          <cell r="A10774" t="str">
            <v>NO4H3052</v>
          </cell>
          <cell r="B10774" t="str">
            <v>Laksefjorden</v>
          </cell>
        </row>
        <row r="10775">
          <cell r="A10775" t="str">
            <v>NO4H3053</v>
          </cell>
          <cell r="B10775" t="str">
            <v>Laksefjorden</v>
          </cell>
        </row>
        <row r="10776">
          <cell r="A10776" t="str">
            <v>NO4H3055</v>
          </cell>
          <cell r="B10776" t="str">
            <v>Tanafjorden</v>
          </cell>
        </row>
        <row r="10777">
          <cell r="A10777" t="str">
            <v>NO4H3056</v>
          </cell>
          <cell r="B10777" t="str">
            <v>Tanafjorden</v>
          </cell>
        </row>
        <row r="10778">
          <cell r="A10778" t="str">
            <v>NO4H3061</v>
          </cell>
          <cell r="B10778" t="str">
            <v>Varangerfjorden</v>
          </cell>
        </row>
        <row r="10779">
          <cell r="A10779" t="str">
            <v>NO4H3062</v>
          </cell>
          <cell r="B10779" t="str">
            <v>East of Vardo</v>
          </cell>
        </row>
        <row r="10780">
          <cell r="A10780" t="str">
            <v>NO4H3153</v>
          </cell>
          <cell r="B10780" t="str">
            <v>Laksefjorden</v>
          </cell>
        </row>
        <row r="10781">
          <cell r="A10781" t="str">
            <v>NO4H3154</v>
          </cell>
          <cell r="B10781" t="str">
            <v>Laksefjorden</v>
          </cell>
        </row>
        <row r="10782">
          <cell r="A10782" t="str">
            <v>NO4H3155</v>
          </cell>
          <cell r="B10782" t="str">
            <v>Hopsfjorden</v>
          </cell>
        </row>
        <row r="10783">
          <cell r="A10783" t="str">
            <v>NO4H3156</v>
          </cell>
          <cell r="B10783" t="str">
            <v>Tanafjorden</v>
          </cell>
        </row>
        <row r="10784">
          <cell r="A10784" t="str">
            <v>NO4H3157</v>
          </cell>
          <cell r="B10784" t="str">
            <v>Tanafjorden</v>
          </cell>
        </row>
        <row r="10785">
          <cell r="A10785" t="str">
            <v>NO4H3158</v>
          </cell>
          <cell r="B10785" t="str">
            <v>Berlevag</v>
          </cell>
        </row>
        <row r="10786">
          <cell r="A10786" t="str">
            <v>NO4H3159</v>
          </cell>
          <cell r="B10786" t="str">
            <v>East of Berlevag</v>
          </cell>
        </row>
        <row r="10787">
          <cell r="A10787" t="str">
            <v>NO4H3160</v>
          </cell>
          <cell r="B10787" t="str">
            <v>Osthavet</v>
          </cell>
        </row>
        <row r="10788">
          <cell r="A10788" t="str">
            <v>NO4H3161</v>
          </cell>
          <cell r="B10788" t="str">
            <v>Osthavet</v>
          </cell>
        </row>
        <row r="10789">
          <cell r="A10789" t="str">
            <v>NO4I0616</v>
          </cell>
          <cell r="B10789" t="str">
            <v>Lillesand - Kristiansand</v>
          </cell>
        </row>
        <row r="10790">
          <cell r="A10790" t="str">
            <v>NO4I0718</v>
          </cell>
          <cell r="B10790" t="str">
            <v>Barmen</v>
          </cell>
        </row>
        <row r="10791">
          <cell r="A10791" t="str">
            <v>NO4I0910</v>
          </cell>
          <cell r="B10791" t="str">
            <v>Bomlo</v>
          </cell>
        </row>
        <row r="10792">
          <cell r="A10792" t="str">
            <v>NO4I1010</v>
          </cell>
          <cell r="B10792" t="str">
            <v>South of Sotra</v>
          </cell>
        </row>
        <row r="10793">
          <cell r="A10793" t="str">
            <v>NO4I1109</v>
          </cell>
          <cell r="B10793" t="str">
            <v>West of Sture</v>
          </cell>
        </row>
        <row r="10794">
          <cell r="A10794" t="str">
            <v>NO4I1110</v>
          </cell>
          <cell r="B10794" t="str">
            <v>Nordhordland</v>
          </cell>
        </row>
        <row r="10795">
          <cell r="A10795" t="str">
            <v>NO4I1209</v>
          </cell>
          <cell r="B10795" t="str">
            <v>Utaer</v>
          </cell>
        </row>
        <row r="10796">
          <cell r="A10796" t="str">
            <v>NO4I1717</v>
          </cell>
          <cell r="B10796" t="str">
            <v>Froya</v>
          </cell>
        </row>
        <row r="10797">
          <cell r="A10797" t="str">
            <v>NO4I2123</v>
          </cell>
          <cell r="B10797" t="str">
            <v>Sola</v>
          </cell>
        </row>
        <row r="10798">
          <cell r="A10798" t="str">
            <v>NO4I2224</v>
          </cell>
          <cell r="B10798" t="str">
            <v>Helgeland</v>
          </cell>
        </row>
        <row r="10799">
          <cell r="A10799" t="str">
            <v>NO4I2325</v>
          </cell>
          <cell r="B10799" t="str">
            <v>Traenfjorden</v>
          </cell>
        </row>
        <row r="10800">
          <cell r="A10800" t="str">
            <v>NO4I2529</v>
          </cell>
          <cell r="B10800" t="str">
            <v>Folda</v>
          </cell>
        </row>
        <row r="10801">
          <cell r="A10801" t="str">
            <v>NO4J0616</v>
          </cell>
          <cell r="B10801" t="str">
            <v>Lillesand - Kristiansand</v>
          </cell>
        </row>
        <row r="10802">
          <cell r="A10802" t="str">
            <v>NO4J0718</v>
          </cell>
          <cell r="B10802" t="str">
            <v>Barmen</v>
          </cell>
        </row>
        <row r="10803">
          <cell r="A10803" t="str">
            <v>NO4J0910</v>
          </cell>
          <cell r="B10803" t="str">
            <v>Bomlo</v>
          </cell>
        </row>
        <row r="10804">
          <cell r="A10804" t="str">
            <v>NO4J1010</v>
          </cell>
          <cell r="B10804" t="str">
            <v>South of Sotra</v>
          </cell>
        </row>
        <row r="10805">
          <cell r="A10805" t="str">
            <v>NO4J1109</v>
          </cell>
          <cell r="B10805" t="str">
            <v>West of Sture</v>
          </cell>
        </row>
        <row r="10806">
          <cell r="A10806" t="str">
            <v>NO4J1110</v>
          </cell>
          <cell r="B10806" t="str">
            <v>Nordhordland</v>
          </cell>
        </row>
        <row r="10807">
          <cell r="A10807" t="str">
            <v>NO4J1209</v>
          </cell>
          <cell r="B10807" t="str">
            <v>Ytre Sula</v>
          </cell>
        </row>
        <row r="10808">
          <cell r="A10808" t="str">
            <v>NO4J1717</v>
          </cell>
          <cell r="B10808" t="str">
            <v>Froya</v>
          </cell>
        </row>
        <row r="10809">
          <cell r="A10809" t="str">
            <v>NO4J2123</v>
          </cell>
          <cell r="B10809" t="str">
            <v>Sola</v>
          </cell>
        </row>
        <row r="10810">
          <cell r="A10810" t="str">
            <v>NO4J2224</v>
          </cell>
          <cell r="B10810" t="str">
            <v>Helgeland</v>
          </cell>
        </row>
        <row r="10811">
          <cell r="A10811" t="str">
            <v>NO4J2325</v>
          </cell>
          <cell r="B10811" t="str">
            <v>Traenfjorden</v>
          </cell>
        </row>
        <row r="10812">
          <cell r="A10812" t="str">
            <v>NO4J2529</v>
          </cell>
          <cell r="B10812" t="str">
            <v>Folda</v>
          </cell>
        </row>
        <row r="10813">
          <cell r="A10813" t="str">
            <v>NO4K0616</v>
          </cell>
          <cell r="B10813" t="str">
            <v>Lillesand - Kristiansand</v>
          </cell>
        </row>
        <row r="10814">
          <cell r="A10814" t="str">
            <v>NO4K0718</v>
          </cell>
          <cell r="B10814" t="str">
            <v>Barmen</v>
          </cell>
        </row>
        <row r="10815">
          <cell r="A10815" t="str">
            <v>NO4K0910</v>
          </cell>
          <cell r="B10815" t="str">
            <v>Bomlo</v>
          </cell>
        </row>
        <row r="10816">
          <cell r="A10816" t="str">
            <v>NO4K1010</v>
          </cell>
          <cell r="B10816" t="str">
            <v>South of Sotra</v>
          </cell>
        </row>
        <row r="10817">
          <cell r="A10817" t="str">
            <v>NO4K1109</v>
          </cell>
          <cell r="B10817" t="str">
            <v>West of Sture</v>
          </cell>
        </row>
        <row r="10818">
          <cell r="A10818" t="str">
            <v>NO4K1110</v>
          </cell>
          <cell r="B10818" t="str">
            <v>Nordhordland</v>
          </cell>
        </row>
        <row r="10819">
          <cell r="A10819" t="str">
            <v>NO4K1209</v>
          </cell>
          <cell r="B10819" t="str">
            <v>Ytre Sula</v>
          </cell>
        </row>
        <row r="10820">
          <cell r="A10820" t="str">
            <v>NO4K1717</v>
          </cell>
          <cell r="B10820" t="str">
            <v>Froya</v>
          </cell>
        </row>
        <row r="10821">
          <cell r="A10821" t="str">
            <v>NO4K2123</v>
          </cell>
          <cell r="B10821" t="str">
            <v>Sola</v>
          </cell>
        </row>
        <row r="10822">
          <cell r="A10822" t="str">
            <v>NO4K2224</v>
          </cell>
          <cell r="B10822" t="str">
            <v>Helgeland</v>
          </cell>
        </row>
        <row r="10823">
          <cell r="A10823" t="str">
            <v>NO4K2325</v>
          </cell>
          <cell r="B10823" t="str">
            <v>Traenfjorden</v>
          </cell>
        </row>
        <row r="10824">
          <cell r="A10824" t="str">
            <v>NO4K2529</v>
          </cell>
          <cell r="B10824" t="str">
            <v>Folda</v>
          </cell>
        </row>
        <row r="10825">
          <cell r="A10825" t="str">
            <v>NO4L0616</v>
          </cell>
          <cell r="B10825" t="str">
            <v>Lillesand - Kristiansand</v>
          </cell>
        </row>
        <row r="10826">
          <cell r="A10826" t="str">
            <v>NO4L0718</v>
          </cell>
          <cell r="B10826" t="str">
            <v>Barmen</v>
          </cell>
        </row>
        <row r="10827">
          <cell r="A10827" t="str">
            <v>NO4L0910</v>
          </cell>
          <cell r="B10827" t="str">
            <v>Bomlo</v>
          </cell>
        </row>
        <row r="10828">
          <cell r="A10828" t="str">
            <v>NO4L1010</v>
          </cell>
          <cell r="B10828" t="str">
            <v>South of Sotra</v>
          </cell>
        </row>
        <row r="10829">
          <cell r="A10829" t="str">
            <v>NO4L1109</v>
          </cell>
          <cell r="B10829" t="str">
            <v>Sture</v>
          </cell>
        </row>
        <row r="10830">
          <cell r="A10830" t="str">
            <v>NO4L1110</v>
          </cell>
          <cell r="B10830" t="str">
            <v>Nordhordland</v>
          </cell>
        </row>
        <row r="10831">
          <cell r="A10831" t="str">
            <v>NO4L1209</v>
          </cell>
          <cell r="B10831" t="str">
            <v>Ytre Sula</v>
          </cell>
        </row>
        <row r="10832">
          <cell r="A10832" t="str">
            <v>NO4L1717</v>
          </cell>
          <cell r="B10832" t="str">
            <v>Froya</v>
          </cell>
        </row>
        <row r="10833">
          <cell r="A10833" t="str">
            <v>NO4L2123</v>
          </cell>
          <cell r="B10833" t="str">
            <v>Sola</v>
          </cell>
        </row>
        <row r="10834">
          <cell r="A10834" t="str">
            <v>NO4L2224</v>
          </cell>
          <cell r="B10834" t="str">
            <v>Helgeland</v>
          </cell>
        </row>
        <row r="10835">
          <cell r="A10835" t="str">
            <v>NO4L2325</v>
          </cell>
          <cell r="B10835" t="str">
            <v>Traenfjorden</v>
          </cell>
        </row>
        <row r="10836">
          <cell r="A10836" t="str">
            <v>NO4L2529</v>
          </cell>
          <cell r="B10836" t="str">
            <v>Folda</v>
          </cell>
        </row>
        <row r="10837">
          <cell r="A10837" t="str">
            <v>NO4M0613</v>
          </cell>
          <cell r="B10837" t="str">
            <v>Farsund</v>
          </cell>
        </row>
        <row r="10838">
          <cell r="A10838" t="str">
            <v>NO4M0615</v>
          </cell>
          <cell r="B10838" t="str">
            <v>Kristiansand - Mandal</v>
          </cell>
        </row>
        <row r="10839">
          <cell r="A10839" t="str">
            <v>NO4M0616</v>
          </cell>
          <cell r="B10839" t="str">
            <v>Lillesand - Kristiansand</v>
          </cell>
        </row>
        <row r="10840">
          <cell r="A10840" t="str">
            <v>NO4M0820</v>
          </cell>
          <cell r="B10840" t="str">
            <v>Tonsbergfjorden</v>
          </cell>
        </row>
        <row r="10841">
          <cell r="A10841" t="str">
            <v>NO4M0910</v>
          </cell>
          <cell r="B10841" t="str">
            <v>Bomlafjorden</v>
          </cell>
        </row>
        <row r="10842">
          <cell r="A10842" t="str">
            <v>NO4M1010</v>
          </cell>
          <cell r="B10842" t="str">
            <v>Bjornafjorden</v>
          </cell>
        </row>
        <row r="10843">
          <cell r="A10843" t="str">
            <v>NO4M1109</v>
          </cell>
          <cell r="B10843" t="str">
            <v>Sture</v>
          </cell>
        </row>
        <row r="10844">
          <cell r="A10844" t="str">
            <v>NO4M1209</v>
          </cell>
          <cell r="B10844" t="str">
            <v>Steinsund</v>
          </cell>
        </row>
        <row r="10845">
          <cell r="A10845" t="str">
            <v>NO4M1309</v>
          </cell>
          <cell r="B10845" t="str">
            <v>Kinnahavet</v>
          </cell>
        </row>
        <row r="10846">
          <cell r="A10846" t="str">
            <v>NO4M1716</v>
          </cell>
          <cell r="B10846" t="str">
            <v>Froya</v>
          </cell>
        </row>
        <row r="10847">
          <cell r="A10847" t="str">
            <v>NO4M2123</v>
          </cell>
          <cell r="B10847" t="str">
            <v>Vega</v>
          </cell>
        </row>
        <row r="10848">
          <cell r="A10848" t="str">
            <v>NO4M2224</v>
          </cell>
          <cell r="B10848" t="str">
            <v>Donna</v>
          </cell>
        </row>
        <row r="10849">
          <cell r="A10849" t="str">
            <v>NO4M2325</v>
          </cell>
          <cell r="B10849" t="str">
            <v>Hestmona</v>
          </cell>
        </row>
        <row r="10850">
          <cell r="A10850" t="str">
            <v>NO4N0613</v>
          </cell>
          <cell r="B10850" t="str">
            <v>Farsund</v>
          </cell>
        </row>
        <row r="10851">
          <cell r="A10851" t="str">
            <v>NO4N0615</v>
          </cell>
          <cell r="B10851" t="str">
            <v>Kristiansand - Mandal</v>
          </cell>
        </row>
        <row r="10852">
          <cell r="A10852" t="str">
            <v>NO4N0616</v>
          </cell>
          <cell r="B10852" t="str">
            <v>Lillesand - Kristiansand</v>
          </cell>
        </row>
        <row r="10853">
          <cell r="A10853" t="str">
            <v>NO4N0820</v>
          </cell>
          <cell r="B10853" t="str">
            <v>Tonsbergfjorden</v>
          </cell>
        </row>
        <row r="10854">
          <cell r="A10854" t="str">
            <v>NO4N0910</v>
          </cell>
          <cell r="B10854" t="str">
            <v>Alfjorden</v>
          </cell>
        </row>
        <row r="10855">
          <cell r="A10855" t="str">
            <v>NO4N1010</v>
          </cell>
          <cell r="B10855" t="str">
            <v>Bjornafjorden</v>
          </cell>
        </row>
        <row r="10856">
          <cell r="A10856" t="str">
            <v>NO4N1109</v>
          </cell>
          <cell r="B10856" t="str">
            <v>Sture</v>
          </cell>
        </row>
        <row r="10857">
          <cell r="A10857" t="str">
            <v>NO4N1209</v>
          </cell>
          <cell r="B10857" t="str">
            <v>Sognesjoen</v>
          </cell>
        </row>
        <row r="10858">
          <cell r="A10858" t="str">
            <v>NO4N1309</v>
          </cell>
          <cell r="B10858" t="str">
            <v>Kinnahavet</v>
          </cell>
        </row>
        <row r="10859">
          <cell r="A10859" t="str">
            <v>NO4N1716</v>
          </cell>
          <cell r="B10859" t="str">
            <v>Froya</v>
          </cell>
        </row>
        <row r="10860">
          <cell r="A10860" t="str">
            <v>NO4N2123</v>
          </cell>
          <cell r="B10860" t="str">
            <v>Vega</v>
          </cell>
        </row>
        <row r="10861">
          <cell r="A10861" t="str">
            <v>NO4N2224</v>
          </cell>
          <cell r="B10861" t="str">
            <v>Donna</v>
          </cell>
        </row>
        <row r="10862">
          <cell r="A10862" t="str">
            <v>NO4N2325</v>
          </cell>
          <cell r="B10862" t="str">
            <v>Hestmona</v>
          </cell>
        </row>
        <row r="10863">
          <cell r="A10863" t="str">
            <v>NO4O0613</v>
          </cell>
          <cell r="B10863" t="str">
            <v>Farsund</v>
          </cell>
        </row>
        <row r="10864">
          <cell r="A10864" t="str">
            <v>NO4O0820</v>
          </cell>
          <cell r="B10864" t="str">
            <v>Tonsbergfjorden</v>
          </cell>
        </row>
        <row r="10865">
          <cell r="A10865" t="str">
            <v>NO4O0910</v>
          </cell>
          <cell r="B10865" t="str">
            <v>Bomlafjorden</v>
          </cell>
        </row>
        <row r="10866">
          <cell r="A10866" t="str">
            <v>NO4O1010</v>
          </cell>
          <cell r="B10866" t="str">
            <v>Bjornafjorden</v>
          </cell>
        </row>
        <row r="10867">
          <cell r="A10867" t="str">
            <v>NO4O1109</v>
          </cell>
          <cell r="B10867" t="str">
            <v>Sture</v>
          </cell>
        </row>
        <row r="10868">
          <cell r="A10868" t="str">
            <v>NO4O1209</v>
          </cell>
          <cell r="B10868" t="str">
            <v>Lagoyfjorden</v>
          </cell>
        </row>
        <row r="10869">
          <cell r="A10869" t="str">
            <v>NO4O1309</v>
          </cell>
          <cell r="B10869" t="str">
            <v>Kinnahavet</v>
          </cell>
        </row>
        <row r="10870">
          <cell r="A10870" t="str">
            <v>NO4O1716</v>
          </cell>
          <cell r="B10870" t="str">
            <v>Froya</v>
          </cell>
        </row>
        <row r="10871">
          <cell r="A10871" t="str">
            <v>NO4O2123</v>
          </cell>
          <cell r="B10871" t="str">
            <v>Vega</v>
          </cell>
        </row>
        <row r="10872">
          <cell r="A10872" t="str">
            <v>NO4O2224</v>
          </cell>
          <cell r="B10872" t="str">
            <v>Donna</v>
          </cell>
        </row>
        <row r="10873">
          <cell r="A10873" t="str">
            <v>NO4O2325</v>
          </cell>
          <cell r="B10873" t="str">
            <v>Blikvaerfjorden</v>
          </cell>
        </row>
        <row r="10874">
          <cell r="A10874" t="str">
            <v>NO4P0613</v>
          </cell>
          <cell r="B10874" t="str">
            <v>Farsund</v>
          </cell>
        </row>
        <row r="10875">
          <cell r="A10875" t="str">
            <v>NO4P0615</v>
          </cell>
          <cell r="B10875" t="str">
            <v>Kristiansand - Mandal</v>
          </cell>
        </row>
        <row r="10876">
          <cell r="A10876" t="str">
            <v>NO4P0616</v>
          </cell>
          <cell r="B10876" t="str">
            <v>Lillesand - Kristiansand</v>
          </cell>
        </row>
        <row r="10877">
          <cell r="A10877" t="str">
            <v>NO4P0820</v>
          </cell>
          <cell r="B10877" t="str">
            <v>Tonsbergfjorden</v>
          </cell>
        </row>
        <row r="10878">
          <cell r="A10878" t="str">
            <v>NO4P0910</v>
          </cell>
          <cell r="B10878" t="str">
            <v>Bomlafjorden</v>
          </cell>
        </row>
        <row r="10879">
          <cell r="A10879" t="str">
            <v>NO4P1010</v>
          </cell>
          <cell r="B10879" t="str">
            <v>Bjornafjorden</v>
          </cell>
        </row>
        <row r="10880">
          <cell r="A10880" t="str">
            <v>NO4P1109</v>
          </cell>
          <cell r="B10880" t="str">
            <v>Sture</v>
          </cell>
        </row>
        <row r="10881">
          <cell r="A10881" t="str">
            <v>NO4P1209</v>
          </cell>
          <cell r="B10881" t="str">
            <v>Afjorden</v>
          </cell>
        </row>
        <row r="10882">
          <cell r="A10882" t="str">
            <v>NO4P1309</v>
          </cell>
          <cell r="B10882" t="str">
            <v>Kinnahavet</v>
          </cell>
        </row>
        <row r="10883">
          <cell r="A10883" t="str">
            <v>NO4P1716</v>
          </cell>
          <cell r="B10883" t="str">
            <v>Froya</v>
          </cell>
        </row>
        <row r="10884">
          <cell r="A10884" t="str">
            <v>NO4P2123</v>
          </cell>
          <cell r="B10884" t="str">
            <v>Vega</v>
          </cell>
        </row>
        <row r="10885">
          <cell r="A10885" t="str">
            <v>NO4P2224</v>
          </cell>
          <cell r="B10885" t="str">
            <v>Donna</v>
          </cell>
        </row>
        <row r="10886">
          <cell r="A10886" t="str">
            <v>NO4P2325</v>
          </cell>
          <cell r="B10886" t="str">
            <v>Otervaerfjorden</v>
          </cell>
        </row>
        <row r="10887">
          <cell r="A10887" t="str">
            <v>NO4Q0617</v>
          </cell>
          <cell r="B10887" t="str">
            <v>Arendal - Lillesand</v>
          </cell>
        </row>
        <row r="10888">
          <cell r="A10888" t="str">
            <v>NO4Q0719</v>
          </cell>
          <cell r="B10888" t="str">
            <v>Skagerak</v>
          </cell>
        </row>
        <row r="10889">
          <cell r="A10889" t="str">
            <v>NO4Q0810</v>
          </cell>
          <cell r="B10889" t="str">
            <v>Karmoy</v>
          </cell>
        </row>
        <row r="10890">
          <cell r="A10890" t="str">
            <v>NO4Q0910</v>
          </cell>
          <cell r="B10890" t="str">
            <v>Bomlo</v>
          </cell>
        </row>
        <row r="10891">
          <cell r="A10891" t="str">
            <v>NO4Q0911</v>
          </cell>
          <cell r="B10891" t="str">
            <v>Sunnhordlandsfjordene</v>
          </cell>
        </row>
        <row r="10892">
          <cell r="A10892" t="str">
            <v>NO4Q1010</v>
          </cell>
          <cell r="B10892" t="str">
            <v>Sotra</v>
          </cell>
        </row>
        <row r="10893">
          <cell r="A10893" t="str">
            <v>NO4Q1109</v>
          </cell>
          <cell r="B10893" t="str">
            <v>Fedje</v>
          </cell>
        </row>
        <row r="10894">
          <cell r="A10894" t="str">
            <v>NO4Q1110</v>
          </cell>
          <cell r="B10894" t="str">
            <v>Nordhordland</v>
          </cell>
        </row>
        <row r="10895">
          <cell r="A10895" t="str">
            <v>NO4Q1717</v>
          </cell>
          <cell r="B10895" t="str">
            <v>Froya</v>
          </cell>
        </row>
        <row r="10896">
          <cell r="A10896" t="str">
            <v>NO4Q1921</v>
          </cell>
          <cell r="B10896" t="str">
            <v>Vikna</v>
          </cell>
        </row>
        <row r="10897">
          <cell r="A10897" t="str">
            <v>NO4Q1922</v>
          </cell>
          <cell r="B10897" t="str">
            <v>Inner-Vikna</v>
          </cell>
        </row>
        <row r="10898">
          <cell r="A10898" t="str">
            <v>NO4Q2024</v>
          </cell>
          <cell r="B10898" t="str">
            <v>Torgfjorden</v>
          </cell>
        </row>
        <row r="10899">
          <cell r="A10899" t="str">
            <v>NO4Q2124</v>
          </cell>
          <cell r="B10899" t="str">
            <v>Kilvaer</v>
          </cell>
        </row>
        <row r="10900">
          <cell r="A10900" t="str">
            <v>NO4Q2225</v>
          </cell>
          <cell r="B10900" t="str">
            <v>Tomfjorden</v>
          </cell>
        </row>
        <row r="10901">
          <cell r="A10901" t="str">
            <v>NO4R0617</v>
          </cell>
          <cell r="B10901" t="str">
            <v>Arendal - Lillesand</v>
          </cell>
        </row>
        <row r="10902">
          <cell r="A10902" t="str">
            <v>NO4R0719</v>
          </cell>
          <cell r="B10902" t="str">
            <v>Skagerak</v>
          </cell>
        </row>
        <row r="10903">
          <cell r="A10903" t="str">
            <v>NO4R0810</v>
          </cell>
          <cell r="B10903" t="str">
            <v>Karmoy</v>
          </cell>
        </row>
        <row r="10904">
          <cell r="A10904" t="str">
            <v>NO4R0910</v>
          </cell>
          <cell r="B10904" t="str">
            <v>Bomlo</v>
          </cell>
        </row>
        <row r="10905">
          <cell r="A10905" t="str">
            <v>NO4R0911</v>
          </cell>
          <cell r="B10905" t="str">
            <v>Sunnhordlandsfjordene</v>
          </cell>
        </row>
        <row r="10906">
          <cell r="A10906" t="str">
            <v>NO4R1010</v>
          </cell>
          <cell r="B10906" t="str">
            <v>Sotra</v>
          </cell>
        </row>
        <row r="10907">
          <cell r="A10907" t="str">
            <v>NO4R1109</v>
          </cell>
          <cell r="B10907" t="str">
            <v>Fedje</v>
          </cell>
        </row>
        <row r="10908">
          <cell r="A10908" t="str">
            <v>NO4R1110</v>
          </cell>
          <cell r="B10908" t="str">
            <v>Nordhordland</v>
          </cell>
        </row>
        <row r="10909">
          <cell r="A10909" t="str">
            <v>NO4R1717</v>
          </cell>
          <cell r="B10909" t="str">
            <v>Froya</v>
          </cell>
        </row>
        <row r="10910">
          <cell r="A10910" t="str">
            <v>NO4R1921</v>
          </cell>
          <cell r="B10910" t="str">
            <v>Vikna</v>
          </cell>
        </row>
        <row r="10911">
          <cell r="A10911" t="str">
            <v>NO4R1922</v>
          </cell>
          <cell r="B10911" t="str">
            <v>Inner-Vikna</v>
          </cell>
        </row>
        <row r="10912">
          <cell r="A10912" t="str">
            <v>NO4R2024</v>
          </cell>
          <cell r="B10912" t="str">
            <v>Torgfjorden</v>
          </cell>
        </row>
        <row r="10913">
          <cell r="A10913" t="str">
            <v>NO4R2124</v>
          </cell>
          <cell r="B10913" t="str">
            <v>Skotsvaer</v>
          </cell>
        </row>
        <row r="10914">
          <cell r="A10914" t="str">
            <v>NO4R2225</v>
          </cell>
          <cell r="B10914" t="str">
            <v>Tomfjorden</v>
          </cell>
        </row>
        <row r="10915">
          <cell r="A10915" t="str">
            <v>NO4S0719</v>
          </cell>
          <cell r="B10915" t="str">
            <v>Jomfruland</v>
          </cell>
        </row>
        <row r="10916">
          <cell r="A10916" t="str">
            <v>NO4S0810</v>
          </cell>
          <cell r="B10916" t="str">
            <v>Sletta</v>
          </cell>
        </row>
        <row r="10917">
          <cell r="A10917" t="str">
            <v>NO4S0910</v>
          </cell>
          <cell r="B10917" t="str">
            <v>Selbjornsfjorden</v>
          </cell>
        </row>
        <row r="10918">
          <cell r="A10918" t="str">
            <v>NO4S0911</v>
          </cell>
          <cell r="B10918" t="str">
            <v>Sunnhordlandsfjordene</v>
          </cell>
        </row>
        <row r="10919">
          <cell r="A10919" t="str">
            <v>NO4S1010</v>
          </cell>
          <cell r="B10919" t="str">
            <v>Sotra</v>
          </cell>
        </row>
        <row r="10920">
          <cell r="A10920" t="str">
            <v>NO4S1109</v>
          </cell>
          <cell r="B10920" t="str">
            <v>Fedje</v>
          </cell>
        </row>
        <row r="10921">
          <cell r="A10921" t="str">
            <v>NO4S1110</v>
          </cell>
          <cell r="B10921" t="str">
            <v>Nordhordland</v>
          </cell>
        </row>
        <row r="10922">
          <cell r="A10922" t="str">
            <v>NO4S1717</v>
          </cell>
          <cell r="B10922" t="str">
            <v>Frohavet</v>
          </cell>
        </row>
        <row r="10923">
          <cell r="A10923" t="str">
            <v>NO4S1921</v>
          </cell>
          <cell r="B10923" t="str">
            <v>Vikna</v>
          </cell>
        </row>
        <row r="10924">
          <cell r="A10924" t="str">
            <v>NO4S1922</v>
          </cell>
          <cell r="B10924" t="str">
            <v>Inner-Vikna</v>
          </cell>
        </row>
        <row r="10925">
          <cell r="A10925" t="str">
            <v>NO4S2024</v>
          </cell>
          <cell r="B10925" t="str">
            <v>Torgfjorden</v>
          </cell>
        </row>
        <row r="10926">
          <cell r="A10926" t="str">
            <v>NO4S2124</v>
          </cell>
          <cell r="B10926" t="str">
            <v>Husvaer</v>
          </cell>
        </row>
        <row r="10927">
          <cell r="A10927" t="str">
            <v>NO4S2225</v>
          </cell>
          <cell r="B10927" t="str">
            <v>Tomfjorden</v>
          </cell>
        </row>
        <row r="10928">
          <cell r="A10928" t="str">
            <v>NO4T0617</v>
          </cell>
          <cell r="B10928" t="str">
            <v>Arendal - Lillesand</v>
          </cell>
        </row>
        <row r="10929">
          <cell r="A10929" t="str">
            <v>NO4T0719</v>
          </cell>
          <cell r="B10929" t="str">
            <v>Jomfruland</v>
          </cell>
        </row>
        <row r="10930">
          <cell r="A10930" t="str">
            <v>NO4T0810</v>
          </cell>
          <cell r="B10930" t="str">
            <v>Sletta</v>
          </cell>
        </row>
        <row r="10931">
          <cell r="A10931" t="str">
            <v>NO4T0910</v>
          </cell>
          <cell r="B10931" t="str">
            <v>Selbjornsfjorden</v>
          </cell>
        </row>
        <row r="10932">
          <cell r="A10932" t="str">
            <v>NO4T0911</v>
          </cell>
          <cell r="B10932" t="str">
            <v>Sunnhordlandsfjordene</v>
          </cell>
        </row>
        <row r="10933">
          <cell r="A10933" t="str">
            <v>NO4T1010</v>
          </cell>
          <cell r="B10933" t="str">
            <v>Sotra</v>
          </cell>
        </row>
        <row r="10934">
          <cell r="A10934" t="str">
            <v>NO4T1109</v>
          </cell>
          <cell r="B10934" t="str">
            <v>Fedje</v>
          </cell>
        </row>
        <row r="10935">
          <cell r="A10935" t="str">
            <v>NO4T1110</v>
          </cell>
          <cell r="B10935" t="str">
            <v>Nordhordaland</v>
          </cell>
        </row>
        <row r="10936">
          <cell r="A10936" t="str">
            <v>NO4T1717</v>
          </cell>
          <cell r="B10936" t="str">
            <v>Frohavet</v>
          </cell>
        </row>
        <row r="10937">
          <cell r="A10937" t="str">
            <v>NO4T1921</v>
          </cell>
          <cell r="B10937" t="str">
            <v>Vikna</v>
          </cell>
        </row>
        <row r="10938">
          <cell r="A10938" t="str">
            <v>NO4T1922</v>
          </cell>
          <cell r="B10938" t="str">
            <v>Inner-Vikna</v>
          </cell>
        </row>
        <row r="10939">
          <cell r="A10939" t="str">
            <v>NO4T2024</v>
          </cell>
          <cell r="B10939" t="str">
            <v>Bronnoysund</v>
          </cell>
        </row>
        <row r="10940">
          <cell r="A10940" t="str">
            <v>NO4T2124</v>
          </cell>
          <cell r="B10940" t="str">
            <v>Husvaer</v>
          </cell>
        </row>
        <row r="10941">
          <cell r="A10941" t="str">
            <v>NO4T2225</v>
          </cell>
          <cell r="B10941" t="str">
            <v>Tomfjorden</v>
          </cell>
        </row>
        <row r="10942">
          <cell r="A10942" t="str">
            <v>NO4U0718</v>
          </cell>
          <cell r="B10942" t="str">
            <v>Kragero</v>
          </cell>
        </row>
        <row r="10943">
          <cell r="A10943" t="str">
            <v>NO4U0810</v>
          </cell>
          <cell r="B10943" t="str">
            <v>Karsto</v>
          </cell>
        </row>
        <row r="10944">
          <cell r="A10944" t="str">
            <v>NO4U0910</v>
          </cell>
          <cell r="B10944" t="str">
            <v>Stord</v>
          </cell>
        </row>
        <row r="10945">
          <cell r="A10945" t="str">
            <v>NO4U1009</v>
          </cell>
          <cell r="B10945" t="str">
            <v>West of Sotra</v>
          </cell>
        </row>
        <row r="10946">
          <cell r="A10946" t="str">
            <v>NO4U1309</v>
          </cell>
          <cell r="B10946" t="str">
            <v>Bremanger</v>
          </cell>
        </row>
        <row r="10947">
          <cell r="A10947" t="str">
            <v>NO4U1615</v>
          </cell>
          <cell r="B10947" t="str">
            <v>Smola</v>
          </cell>
        </row>
        <row r="10948">
          <cell r="A10948" t="str">
            <v>NO4U1717</v>
          </cell>
          <cell r="B10948" t="str">
            <v>Froya</v>
          </cell>
        </row>
        <row r="10949">
          <cell r="A10949" t="str">
            <v>NO4U1921</v>
          </cell>
          <cell r="B10949" t="str">
            <v>Ytre Vikna</v>
          </cell>
        </row>
        <row r="10950">
          <cell r="A10950" t="str">
            <v>NO4U2123</v>
          </cell>
          <cell r="B10950" t="str">
            <v>North Of Vega</v>
          </cell>
        </row>
        <row r="10951">
          <cell r="A10951" t="str">
            <v>NO4U2124</v>
          </cell>
          <cell r="B10951" t="str">
            <v>Tjottafjorden</v>
          </cell>
        </row>
        <row r="10952">
          <cell r="A10952" t="str">
            <v>NO4V0718</v>
          </cell>
          <cell r="B10952" t="str">
            <v>Kragero</v>
          </cell>
        </row>
        <row r="10953">
          <cell r="A10953" t="str">
            <v>NO4V0810</v>
          </cell>
          <cell r="B10953" t="str">
            <v>Karsto</v>
          </cell>
        </row>
        <row r="10954">
          <cell r="A10954" t="str">
            <v>NO4V0910</v>
          </cell>
          <cell r="B10954" t="str">
            <v>Stord</v>
          </cell>
        </row>
        <row r="10955">
          <cell r="A10955" t="str">
            <v>NO4V1009</v>
          </cell>
          <cell r="B10955" t="str">
            <v>West of Sotra</v>
          </cell>
        </row>
        <row r="10956">
          <cell r="A10956" t="str">
            <v>NO4V1109</v>
          </cell>
          <cell r="B10956" t="str">
            <v>Mongstad</v>
          </cell>
        </row>
        <row r="10957">
          <cell r="A10957" t="str">
            <v>NO4V1309</v>
          </cell>
          <cell r="B10957" t="str">
            <v>Bremanger</v>
          </cell>
        </row>
        <row r="10958">
          <cell r="A10958" t="str">
            <v>NO4V1615</v>
          </cell>
          <cell r="B10958" t="str">
            <v>Smola</v>
          </cell>
        </row>
        <row r="10959">
          <cell r="A10959" t="str">
            <v>NO4V1717</v>
          </cell>
          <cell r="B10959" t="str">
            <v>Froya</v>
          </cell>
        </row>
        <row r="10960">
          <cell r="A10960" t="str">
            <v>NO4V1921</v>
          </cell>
          <cell r="B10960" t="str">
            <v>Ytre Vikna</v>
          </cell>
        </row>
        <row r="10961">
          <cell r="A10961" t="str">
            <v>NO4V2123</v>
          </cell>
          <cell r="B10961" t="str">
            <v>North Of Vega</v>
          </cell>
        </row>
        <row r="10962">
          <cell r="A10962" t="str">
            <v>NO4V2124</v>
          </cell>
          <cell r="B10962" t="str">
            <v>Tjotta</v>
          </cell>
        </row>
        <row r="10963">
          <cell r="A10963" t="str">
            <v>NO4W0718</v>
          </cell>
          <cell r="B10963" t="str">
            <v>Kragero</v>
          </cell>
        </row>
        <row r="10964">
          <cell r="A10964" t="str">
            <v>NO4W0810</v>
          </cell>
          <cell r="B10964" t="str">
            <v>Karsto</v>
          </cell>
        </row>
        <row r="10965">
          <cell r="A10965" t="str">
            <v>NO4W0910</v>
          </cell>
          <cell r="B10965" t="str">
            <v>Stord</v>
          </cell>
        </row>
        <row r="10966">
          <cell r="A10966" t="str">
            <v>NO4W1009</v>
          </cell>
          <cell r="B10966" t="str">
            <v>West of Sotra</v>
          </cell>
        </row>
        <row r="10967">
          <cell r="A10967" t="str">
            <v>NO4W1109</v>
          </cell>
          <cell r="B10967" t="str">
            <v>Mongstad</v>
          </cell>
        </row>
        <row r="10968">
          <cell r="A10968" t="str">
            <v>NO4W1309</v>
          </cell>
          <cell r="B10968" t="str">
            <v>Bremanger</v>
          </cell>
        </row>
        <row r="10969">
          <cell r="A10969" t="str">
            <v>NO4W1615</v>
          </cell>
          <cell r="B10969" t="str">
            <v>Smola</v>
          </cell>
        </row>
        <row r="10970">
          <cell r="A10970" t="str">
            <v>NO4W1717</v>
          </cell>
          <cell r="B10970" t="str">
            <v>Frohavet</v>
          </cell>
        </row>
        <row r="10971">
          <cell r="A10971" t="str">
            <v>NO4W1921</v>
          </cell>
          <cell r="B10971" t="str">
            <v>Ytre Vikna</v>
          </cell>
        </row>
        <row r="10972">
          <cell r="A10972" t="str">
            <v>NO4W2123</v>
          </cell>
          <cell r="B10972" t="str">
            <v>North Of Vega</v>
          </cell>
        </row>
        <row r="10973">
          <cell r="A10973" t="str">
            <v>NO4W2124</v>
          </cell>
          <cell r="B10973" t="str">
            <v>Alterfjorden</v>
          </cell>
        </row>
        <row r="10974">
          <cell r="A10974" t="str">
            <v>NO4X0718</v>
          </cell>
          <cell r="B10974" t="str">
            <v>Kragero</v>
          </cell>
        </row>
        <row r="10975">
          <cell r="A10975" t="str">
            <v>NO4X0810</v>
          </cell>
          <cell r="B10975" t="str">
            <v>Karsto</v>
          </cell>
        </row>
        <row r="10976">
          <cell r="A10976" t="str">
            <v>NO4X0910</v>
          </cell>
          <cell r="B10976" t="str">
            <v>Stord</v>
          </cell>
        </row>
        <row r="10977">
          <cell r="A10977" t="str">
            <v>NO4X1009</v>
          </cell>
          <cell r="B10977" t="str">
            <v>West of Sotra</v>
          </cell>
        </row>
        <row r="10978">
          <cell r="A10978" t="str">
            <v>NO4X1109</v>
          </cell>
          <cell r="B10978" t="str">
            <v>Mongstad</v>
          </cell>
        </row>
        <row r="10979">
          <cell r="A10979" t="str">
            <v>NO4X1309</v>
          </cell>
          <cell r="B10979" t="str">
            <v>Bremanger</v>
          </cell>
        </row>
        <row r="10980">
          <cell r="A10980" t="str">
            <v>NO4X1615</v>
          </cell>
          <cell r="B10980" t="str">
            <v>Smola</v>
          </cell>
        </row>
        <row r="10981">
          <cell r="A10981" t="str">
            <v>NO4X1717</v>
          </cell>
          <cell r="B10981" t="str">
            <v>Frohavet</v>
          </cell>
        </row>
        <row r="10982">
          <cell r="A10982" t="str">
            <v>NO4X1921</v>
          </cell>
          <cell r="B10982" t="str">
            <v>Ytre Vikna</v>
          </cell>
        </row>
        <row r="10983">
          <cell r="A10983" t="str">
            <v>NO4X2123</v>
          </cell>
          <cell r="B10983" t="str">
            <v>North Of Vega</v>
          </cell>
        </row>
        <row r="10984">
          <cell r="A10984" t="str">
            <v>NO4X2124</v>
          </cell>
          <cell r="B10984" t="str">
            <v>Alsten</v>
          </cell>
        </row>
        <row r="10985">
          <cell r="A10985" t="str">
            <v>NO4Y0616</v>
          </cell>
          <cell r="B10985" t="str">
            <v>Lillesand - Kristiansand</v>
          </cell>
        </row>
        <row r="10986">
          <cell r="A10986" t="str">
            <v>NO4Y1109</v>
          </cell>
          <cell r="B10986" t="str">
            <v>Mongstad</v>
          </cell>
        </row>
        <row r="10987">
          <cell r="A10987" t="str">
            <v>NO4Z0616</v>
          </cell>
          <cell r="B10987" t="str">
            <v>Lillesand - Kristiansand</v>
          </cell>
        </row>
        <row r="10988">
          <cell r="A10988" t="str">
            <v>NO4Z1109</v>
          </cell>
          <cell r="B10988" t="str">
            <v>Mongstad</v>
          </cell>
        </row>
        <row r="10989">
          <cell r="A10989" t="str">
            <v>NO5D1211</v>
          </cell>
          <cell r="B10989" t="str">
            <v>Sognefjorden</v>
          </cell>
        </row>
        <row r="10990">
          <cell r="A10990" t="str">
            <v>NO5D1212</v>
          </cell>
          <cell r="B10990" t="str">
            <v>Sognefjorden</v>
          </cell>
        </row>
        <row r="10991">
          <cell r="A10991" t="str">
            <v>NO5D1213</v>
          </cell>
          <cell r="B10991" t="str">
            <v>Sognefjoden</v>
          </cell>
        </row>
        <row r="10992">
          <cell r="A10992" t="str">
            <v>NO5D1214</v>
          </cell>
          <cell r="B10992" t="str">
            <v>sognefjorden</v>
          </cell>
        </row>
        <row r="10993">
          <cell r="A10993" t="str">
            <v>NO5D1215</v>
          </cell>
          <cell r="B10993" t="str">
            <v>Sognefjorden</v>
          </cell>
        </row>
        <row r="10994">
          <cell r="A10994" t="str">
            <v>NO5D1311</v>
          </cell>
          <cell r="B10994" t="str">
            <v>Nordfjorden</v>
          </cell>
        </row>
        <row r="10995">
          <cell r="A10995" t="str">
            <v>NO5D1312</v>
          </cell>
          <cell r="B10995" t="str">
            <v>Nordfjorden</v>
          </cell>
        </row>
        <row r="10996">
          <cell r="A10996" t="str">
            <v>NO5D1313</v>
          </cell>
          <cell r="B10996" t="str">
            <v>Nordfjorden</v>
          </cell>
        </row>
        <row r="10997">
          <cell r="A10997" t="str">
            <v>NO5D1722</v>
          </cell>
          <cell r="B10997" t="str">
            <v>Verdal Levanger</v>
          </cell>
        </row>
        <row r="10998">
          <cell r="A10998" t="str">
            <v>NO5D2428</v>
          </cell>
          <cell r="B10998" t="str">
            <v>Bodo</v>
          </cell>
        </row>
        <row r="10999">
          <cell r="A10999" t="str">
            <v>NO5D2529</v>
          </cell>
          <cell r="B10999" t="str">
            <v>Grotoyleia</v>
          </cell>
        </row>
        <row r="11000">
          <cell r="A11000" t="str">
            <v>NO5D2731</v>
          </cell>
          <cell r="B11000" t="str">
            <v>Risoyrenna</v>
          </cell>
        </row>
        <row r="11001">
          <cell r="A11001" t="str">
            <v>NO5D2834</v>
          </cell>
          <cell r="B11001" t="str">
            <v>Hamn</v>
          </cell>
        </row>
        <row r="11002">
          <cell r="A11002" t="str">
            <v>NO5D3038</v>
          </cell>
          <cell r="B11002" t="str">
            <v>Torsvag</v>
          </cell>
        </row>
        <row r="11003">
          <cell r="A11003" t="str">
            <v>NO5D3039</v>
          </cell>
          <cell r="B11003" t="str">
            <v>Torsvag</v>
          </cell>
        </row>
        <row r="11004">
          <cell r="A11004" t="str">
            <v>NO5D3043</v>
          </cell>
          <cell r="B11004" t="str">
            <v>Bergsfjord</v>
          </cell>
        </row>
        <row r="11005">
          <cell r="A11005" t="str">
            <v>NO5D3059</v>
          </cell>
          <cell r="B11005" t="str">
            <v>Vadso</v>
          </cell>
        </row>
        <row r="11006">
          <cell r="A11006" t="str">
            <v>NO5D3146</v>
          </cell>
          <cell r="B11006" t="str">
            <v>Hammerfest</v>
          </cell>
        </row>
        <row r="11007">
          <cell r="A11007" t="str">
            <v>NO5D3159</v>
          </cell>
          <cell r="B11007" t="str">
            <v>Batsfjord</v>
          </cell>
        </row>
        <row r="11008">
          <cell r="A11008" t="str">
            <v>NO5D3837</v>
          </cell>
          <cell r="B11008" t="str">
            <v>Telt- og Lunckevika</v>
          </cell>
        </row>
        <row r="11009">
          <cell r="A11009" t="str">
            <v>NO5D3838</v>
          </cell>
          <cell r="B11009" t="str">
            <v>Sorhamna - Austervag</v>
          </cell>
        </row>
        <row r="11010">
          <cell r="A11010" t="str">
            <v>NO5D3937</v>
          </cell>
          <cell r="B11010" t="str">
            <v>Herwighamna</v>
          </cell>
        </row>
        <row r="11011">
          <cell r="A11011" t="str">
            <v>NO5D3938</v>
          </cell>
          <cell r="B11011" t="str">
            <v>Herwighamna Ast</v>
          </cell>
        </row>
        <row r="11012">
          <cell r="A11012" t="str">
            <v>NO5D4331</v>
          </cell>
          <cell r="B11012" t="str">
            <v>Svalbard Gashamna</v>
          </cell>
        </row>
        <row r="11013">
          <cell r="A11013" t="str">
            <v>NO5D4429</v>
          </cell>
          <cell r="B11013" t="str">
            <v>Vestervagen</v>
          </cell>
        </row>
        <row r="11014">
          <cell r="A11014" t="str">
            <v>NO5D4431</v>
          </cell>
          <cell r="B11014" t="str">
            <v>Svalbard Isbjornhamna</v>
          </cell>
        </row>
        <row r="11015">
          <cell r="A11015" t="str">
            <v>NO5D4529</v>
          </cell>
          <cell r="B11015" t="str">
            <v>Vestervagen</v>
          </cell>
        </row>
        <row r="11016">
          <cell r="A11016" t="str">
            <v>NO5D4533</v>
          </cell>
          <cell r="B11016" t="str">
            <v>Svalbard Svea</v>
          </cell>
        </row>
        <row r="11017">
          <cell r="A11017" t="str">
            <v>NO5D4625</v>
          </cell>
          <cell r="B11017" t="str">
            <v>Eidembukta Farmhamna</v>
          </cell>
        </row>
        <row r="11018">
          <cell r="A11018" t="str">
            <v>NO5D4627</v>
          </cell>
          <cell r="B11018" t="str">
            <v>Randvika</v>
          </cell>
        </row>
        <row r="11019">
          <cell r="A11019" t="str">
            <v>NO5D4628</v>
          </cell>
          <cell r="B11019" t="str">
            <v>Barentsburg</v>
          </cell>
        </row>
        <row r="11020">
          <cell r="A11020" t="str">
            <v>NO5D4630</v>
          </cell>
          <cell r="B11020" t="str">
            <v>Svalbard Longyearbyen</v>
          </cell>
        </row>
        <row r="11021">
          <cell r="A11021" t="str">
            <v>NO5D4631</v>
          </cell>
          <cell r="B11021" t="str">
            <v>Svalbard Longyearbyen</v>
          </cell>
        </row>
        <row r="11022">
          <cell r="A11022" t="str">
            <v>NO5D4723</v>
          </cell>
          <cell r="B11022" t="str">
            <v>Svalbard Ny-Alesund</v>
          </cell>
        </row>
        <row r="11023">
          <cell r="A11023" t="str">
            <v>NO5D4724</v>
          </cell>
          <cell r="B11023" t="str">
            <v>Svalbard Ny-Alesund</v>
          </cell>
        </row>
        <row r="11024">
          <cell r="A11024" t="str">
            <v>NO5D4732</v>
          </cell>
          <cell r="B11024" t="str">
            <v>Pyramiden</v>
          </cell>
        </row>
        <row r="11025">
          <cell r="A11025" t="str">
            <v>NO5D4742</v>
          </cell>
          <cell r="B11025" t="str">
            <v>Ormholet</v>
          </cell>
        </row>
        <row r="11026">
          <cell r="A11026" t="str">
            <v>NO5D4921</v>
          </cell>
          <cell r="B11026" t="str">
            <v>Danskegattet</v>
          </cell>
        </row>
        <row r="11027">
          <cell r="A11027" t="str">
            <v>NO5D4922</v>
          </cell>
          <cell r="B11027" t="str">
            <v>Danskegattet Svenskegattet</v>
          </cell>
        </row>
        <row r="11028">
          <cell r="A11028" t="str">
            <v>NO5D4923</v>
          </cell>
          <cell r="B11028" t="str">
            <v>Svenskegattet</v>
          </cell>
        </row>
        <row r="11029">
          <cell r="A11029" t="str">
            <v>NO5D4924</v>
          </cell>
          <cell r="B11029" t="str">
            <v>Worsleyhamna - Krokvika</v>
          </cell>
        </row>
        <row r="11030">
          <cell r="A11030" t="str">
            <v>NO5E0613</v>
          </cell>
          <cell r="B11030" t="str">
            <v>Flekkefjord</v>
          </cell>
        </row>
        <row r="11031">
          <cell r="A11031" t="str">
            <v>NO5E0615</v>
          </cell>
          <cell r="B11031" t="str">
            <v>Mandal</v>
          </cell>
        </row>
        <row r="11032">
          <cell r="A11032" t="str">
            <v>NO5E0616</v>
          </cell>
          <cell r="B11032" t="str">
            <v>Kristiansand</v>
          </cell>
        </row>
        <row r="11033">
          <cell r="A11033" t="str">
            <v>NO5E0718</v>
          </cell>
          <cell r="B11033" t="str">
            <v>Arendal</v>
          </cell>
        </row>
        <row r="11034">
          <cell r="A11034" t="str">
            <v>NO5E0811</v>
          </cell>
          <cell r="B11034" t="str">
            <v>Stavanger</v>
          </cell>
        </row>
        <row r="11035">
          <cell r="A11035" t="str">
            <v>NO5E0819</v>
          </cell>
          <cell r="B11035" t="str">
            <v>Frierfjorden</v>
          </cell>
        </row>
        <row r="11036">
          <cell r="A11036" t="str">
            <v>NO5E0820</v>
          </cell>
          <cell r="B11036" t="str">
            <v>Larvik Sandefjord</v>
          </cell>
        </row>
        <row r="11037">
          <cell r="A11037" t="str">
            <v>NO5E0821</v>
          </cell>
          <cell r="B11037" t="str">
            <v>Tonsberg</v>
          </cell>
        </row>
        <row r="11038">
          <cell r="A11038" t="str">
            <v>NO5E0822</v>
          </cell>
          <cell r="B11038" t="str">
            <v>Sarpsborg Singlefjorden Halde</v>
          </cell>
        </row>
        <row r="11039">
          <cell r="A11039" t="str">
            <v>NO5E0920</v>
          </cell>
          <cell r="B11039" t="str">
            <v>Drammen</v>
          </cell>
        </row>
        <row r="11040">
          <cell r="A11040" t="str">
            <v>NO5E0921</v>
          </cell>
          <cell r="B11040" t="str">
            <v>Oslo - Spro Moss</v>
          </cell>
        </row>
        <row r="11041">
          <cell r="A11041" t="str">
            <v>NO5E1011</v>
          </cell>
          <cell r="B11041" t="str">
            <v>Vengjaneset</v>
          </cell>
        </row>
        <row r="11042">
          <cell r="A11042" t="str">
            <v>NO5E1109</v>
          </cell>
          <cell r="B11042" t="str">
            <v>Fedje - Mongstad</v>
          </cell>
        </row>
        <row r="11043">
          <cell r="A11043" t="str">
            <v>NO5E1111</v>
          </cell>
          <cell r="B11043" t="str">
            <v>Tjuvsundet Spesial</v>
          </cell>
        </row>
        <row r="11044">
          <cell r="A11044" t="str">
            <v>NO5E1209</v>
          </cell>
          <cell r="B11044" t="str">
            <v>Husoy Utvaer</v>
          </cell>
        </row>
        <row r="11045">
          <cell r="A11045" t="str">
            <v>NO5E1210</v>
          </cell>
          <cell r="B11045" t="str">
            <v>Rutletangen Listraum</v>
          </cell>
        </row>
        <row r="11046">
          <cell r="A11046" t="str">
            <v>NO5E1310</v>
          </cell>
          <cell r="B11046" t="str">
            <v>Floro</v>
          </cell>
        </row>
        <row r="11047">
          <cell r="A11047" t="str">
            <v>NO5E1410</v>
          </cell>
          <cell r="B11047" t="str">
            <v>Spesial Stadvagen</v>
          </cell>
        </row>
        <row r="11048">
          <cell r="A11048" t="str">
            <v>NO5E1411</v>
          </cell>
          <cell r="B11048" t="str">
            <v>Larsnes</v>
          </cell>
        </row>
        <row r="11049">
          <cell r="A11049" t="str">
            <v>NO5E1412</v>
          </cell>
          <cell r="B11049" t="str">
            <v>Volda</v>
          </cell>
        </row>
        <row r="11050">
          <cell r="A11050" t="str">
            <v>NO5E1414</v>
          </cell>
          <cell r="B11050" t="str">
            <v>Geiranger</v>
          </cell>
        </row>
        <row r="11051">
          <cell r="A11051" t="str">
            <v>NO5E1512</v>
          </cell>
          <cell r="B11051" t="str">
            <v>Spesial Lepsoyrevet</v>
          </cell>
        </row>
        <row r="11052">
          <cell r="A11052" t="str">
            <v>NO5E1514</v>
          </cell>
          <cell r="B11052" t="str">
            <v>Molde</v>
          </cell>
        </row>
        <row r="11053">
          <cell r="A11053" t="str">
            <v>NO5E1615</v>
          </cell>
          <cell r="B11053" t="str">
            <v>Kristiansund</v>
          </cell>
        </row>
        <row r="11054">
          <cell r="A11054" t="str">
            <v>NO5E1716</v>
          </cell>
          <cell r="B11054" t="str">
            <v>Spesial Innveien-Veidholmen</v>
          </cell>
        </row>
        <row r="11055">
          <cell r="A11055" t="str">
            <v>NO5E2124</v>
          </cell>
          <cell r="B11055" t="str">
            <v>Bronnoysund</v>
          </cell>
        </row>
        <row r="11056">
          <cell r="A11056" t="str">
            <v>NO5E2225</v>
          </cell>
          <cell r="B11056" t="str">
            <v>Sandnessjoen</v>
          </cell>
        </row>
        <row r="11057">
          <cell r="A11057" t="str">
            <v>NO5E2226</v>
          </cell>
          <cell r="B11057" t="str">
            <v>Nesna</v>
          </cell>
        </row>
        <row r="11058">
          <cell r="A11058" t="str">
            <v>NO5E2324</v>
          </cell>
          <cell r="B11058" t="str">
            <v>Traena</v>
          </cell>
        </row>
        <row r="11059">
          <cell r="A11059" t="str">
            <v>NO5E2429</v>
          </cell>
          <cell r="B11059" t="str">
            <v>Saltstraumen</v>
          </cell>
        </row>
        <row r="11060">
          <cell r="A11060" t="str">
            <v>NO5E2524</v>
          </cell>
          <cell r="B11060" t="str">
            <v>Spesial Rost</v>
          </cell>
        </row>
        <row r="11061">
          <cell r="A11061" t="str">
            <v>NO5E2525</v>
          </cell>
          <cell r="B11061" t="str">
            <v>Spesial Vaeroy</v>
          </cell>
        </row>
        <row r="11062">
          <cell r="A11062" t="str">
            <v>NO5E2627</v>
          </cell>
          <cell r="B11062" t="str">
            <v>Spesial Buksnesfjorden</v>
          </cell>
        </row>
        <row r="11063">
          <cell r="A11063" t="str">
            <v>NO5E2629</v>
          </cell>
          <cell r="B11063" t="str">
            <v>Svolvaer</v>
          </cell>
        </row>
        <row r="11064">
          <cell r="A11064" t="str">
            <v>NO5E2730</v>
          </cell>
          <cell r="B11064" t="str">
            <v>Stokmarknes Havn</v>
          </cell>
        </row>
        <row r="11065">
          <cell r="A11065" t="str">
            <v>NO5E2733</v>
          </cell>
          <cell r="B11065" t="str">
            <v>Sandtorgstraumen</v>
          </cell>
        </row>
        <row r="11066">
          <cell r="A11066" t="str">
            <v>NO5E2831</v>
          </cell>
          <cell r="B11066" t="str">
            <v>Nordmela</v>
          </cell>
        </row>
        <row r="11067">
          <cell r="A11067" t="str">
            <v>NO5E2836</v>
          </cell>
          <cell r="B11067" t="str">
            <v>Finnsnesrenna</v>
          </cell>
        </row>
        <row r="11068">
          <cell r="A11068" t="str">
            <v>NO5E2935</v>
          </cell>
          <cell r="B11068" t="str">
            <v>Senjahopen</v>
          </cell>
        </row>
        <row r="11069">
          <cell r="A11069" t="str">
            <v>NO5E2936</v>
          </cell>
          <cell r="B11069" t="str">
            <v>Sommaroy</v>
          </cell>
        </row>
        <row r="11070">
          <cell r="A11070" t="str">
            <v>NO5E2938</v>
          </cell>
          <cell r="B11070" t="str">
            <v>Tromso</v>
          </cell>
        </row>
        <row r="11071">
          <cell r="A11071" t="str">
            <v>NO5E2960</v>
          </cell>
          <cell r="B11071" t="str">
            <v>Kirkenes</v>
          </cell>
        </row>
        <row r="11072">
          <cell r="A11072" t="str">
            <v>NO5E3040</v>
          </cell>
          <cell r="B11072" t="str">
            <v>Kristoffervalen</v>
          </cell>
        </row>
        <row r="11073">
          <cell r="A11073" t="str">
            <v>NO5E3042</v>
          </cell>
          <cell r="B11073" t="str">
            <v>Skjervoy</v>
          </cell>
        </row>
        <row r="11074">
          <cell r="A11074" t="str">
            <v>NO5E3147</v>
          </cell>
          <cell r="B11074" t="str">
            <v>Hammerfest</v>
          </cell>
        </row>
        <row r="11075">
          <cell r="A11075" t="str">
            <v>NO5E3256</v>
          </cell>
          <cell r="B11075" t="str">
            <v>Gamvik</v>
          </cell>
        </row>
        <row r="11076">
          <cell r="A11076" t="str">
            <v>NO5F0612</v>
          </cell>
          <cell r="B11076" t="str">
            <v>Flekkefjord</v>
          </cell>
        </row>
        <row r="11077">
          <cell r="A11077" t="str">
            <v>NO5F0613</v>
          </cell>
          <cell r="B11077" t="str">
            <v>Farsund</v>
          </cell>
        </row>
        <row r="11078">
          <cell r="A11078" t="str">
            <v>NO5F0614</v>
          </cell>
          <cell r="B11078" t="str">
            <v>Mandal</v>
          </cell>
        </row>
        <row r="11079">
          <cell r="A11079" t="str">
            <v>NO5F0615</v>
          </cell>
          <cell r="B11079" t="str">
            <v>Kristiansand</v>
          </cell>
        </row>
        <row r="11080">
          <cell r="A11080" t="str">
            <v>NO5F0711</v>
          </cell>
          <cell r="B11080" t="str">
            <v>Egersund havn Sirevag/Hellvik</v>
          </cell>
        </row>
        <row r="11081">
          <cell r="A11081" t="str">
            <v>NO5F0717</v>
          </cell>
          <cell r="B11081" t="str">
            <v>Arendal</v>
          </cell>
        </row>
        <row r="11082">
          <cell r="A11082" t="str">
            <v>NO5F0810</v>
          </cell>
          <cell r="B11082" t="str">
            <v>Kvitsoy</v>
          </cell>
        </row>
        <row r="11083">
          <cell r="A11083" t="str">
            <v>NO5F0811</v>
          </cell>
          <cell r="B11083" t="str">
            <v>Stavanger</v>
          </cell>
        </row>
        <row r="11084">
          <cell r="A11084" t="str">
            <v>NO5F0819</v>
          </cell>
          <cell r="B11084" t="str">
            <v>Langangsfjorden</v>
          </cell>
        </row>
        <row r="11085">
          <cell r="A11085" t="str">
            <v>NO5F0820</v>
          </cell>
          <cell r="B11085" t="str">
            <v>Tonsberg</v>
          </cell>
        </row>
        <row r="11086">
          <cell r="A11086" t="str">
            <v>NO5F0821</v>
          </cell>
          <cell r="B11086" t="str">
            <v>Fredrikstad Sarpsborg</v>
          </cell>
        </row>
        <row r="11087">
          <cell r="A11087" t="str">
            <v>NO5F0822</v>
          </cell>
          <cell r="B11087" t="str">
            <v>Halden</v>
          </cell>
        </row>
        <row r="11088">
          <cell r="A11088" t="str">
            <v>NO5F0920</v>
          </cell>
          <cell r="B11088" t="str">
            <v>Drammen</v>
          </cell>
        </row>
        <row r="11089">
          <cell r="A11089" t="str">
            <v>NO5F1011</v>
          </cell>
          <cell r="B11089" t="str">
            <v>Lygrespollen</v>
          </cell>
        </row>
        <row r="11090">
          <cell r="A11090" t="str">
            <v>NO5F1109</v>
          </cell>
          <cell r="B11090" t="str">
            <v>Fedje - Mongstad</v>
          </cell>
        </row>
        <row r="11091">
          <cell r="A11091" t="str">
            <v>NO5F1209</v>
          </cell>
          <cell r="B11091" t="str">
            <v>Indre Steinsund</v>
          </cell>
        </row>
        <row r="11092">
          <cell r="A11092" t="str">
            <v>NO5F1210</v>
          </cell>
          <cell r="B11092" t="str">
            <v>Sognefjorden</v>
          </cell>
        </row>
        <row r="11093">
          <cell r="A11093" t="str">
            <v>NO5F1309</v>
          </cell>
          <cell r="B11093" t="str">
            <v>Floro</v>
          </cell>
        </row>
        <row r="11094">
          <cell r="A11094" t="str">
            <v>NO5F1410</v>
          </cell>
          <cell r="B11094" t="str">
            <v>Bringsinhaug Aramsundet</v>
          </cell>
        </row>
        <row r="11095">
          <cell r="A11095" t="str">
            <v>NO5F1411</v>
          </cell>
          <cell r="B11095" t="str">
            <v>Veskavikholmane</v>
          </cell>
        </row>
        <row r="11096">
          <cell r="A11096" t="str">
            <v>NO5F1512</v>
          </cell>
          <cell r="B11096" t="str">
            <v>Spesial Lepsoyrevet</v>
          </cell>
        </row>
        <row r="11097">
          <cell r="A11097" t="str">
            <v>NO5F1514</v>
          </cell>
          <cell r="B11097" t="str">
            <v>Molde</v>
          </cell>
        </row>
        <row r="11098">
          <cell r="A11098" t="str">
            <v>NO5F1614</v>
          </cell>
          <cell r="B11098" t="str">
            <v>Spesial Langoya</v>
          </cell>
        </row>
        <row r="11099">
          <cell r="A11099" t="str">
            <v>NO5F1615</v>
          </cell>
          <cell r="B11099" t="str">
            <v>Kristiansund</v>
          </cell>
        </row>
        <row r="11100">
          <cell r="A11100" t="str">
            <v>NO5F1715</v>
          </cell>
          <cell r="B11100" t="str">
            <v>Spesial Innveien-Veidholmen</v>
          </cell>
        </row>
        <row r="11101">
          <cell r="A11101" t="str">
            <v>NO5F1822</v>
          </cell>
          <cell r="B11101" t="str">
            <v>Steinkjer</v>
          </cell>
        </row>
        <row r="11102">
          <cell r="A11102" t="str">
            <v>NO5F2225</v>
          </cell>
          <cell r="B11102" t="str">
            <v>Nesna</v>
          </cell>
        </row>
        <row r="11103">
          <cell r="A11103" t="str">
            <v>NO5F2627</v>
          </cell>
          <cell r="B11103" t="str">
            <v>Spesial Stamsund</v>
          </cell>
        </row>
        <row r="11104">
          <cell r="A11104" t="str">
            <v>NO5F2628</v>
          </cell>
          <cell r="B11104" t="str">
            <v>Kabelvag</v>
          </cell>
        </row>
        <row r="11105">
          <cell r="A11105" t="str">
            <v>NO5F2728</v>
          </cell>
          <cell r="B11105" t="str">
            <v>Steinesjoen</v>
          </cell>
        </row>
        <row r="11106">
          <cell r="A11106" t="str">
            <v>NO5F2729</v>
          </cell>
          <cell r="B11106" t="str">
            <v>Stokmarknes og Melbu Havn</v>
          </cell>
        </row>
        <row r="11107">
          <cell r="A11107" t="str">
            <v>NO5F2732</v>
          </cell>
          <cell r="B11107" t="str">
            <v>Sandtorgstraumen</v>
          </cell>
        </row>
        <row r="11108">
          <cell r="A11108" t="str">
            <v>NO5F2835</v>
          </cell>
          <cell r="B11108" t="str">
            <v>Finnsnesrenna</v>
          </cell>
        </row>
        <row r="11109">
          <cell r="A11109" t="str">
            <v>NO5F2934</v>
          </cell>
          <cell r="B11109" t="str">
            <v>Senjahopen</v>
          </cell>
        </row>
        <row r="11110">
          <cell r="A11110" t="str">
            <v>NO5F2935</v>
          </cell>
          <cell r="B11110" t="str">
            <v>Sommaroy</v>
          </cell>
        </row>
        <row r="11111">
          <cell r="A11111" t="str">
            <v>NO5F2937</v>
          </cell>
          <cell r="B11111" t="str">
            <v>Tromso</v>
          </cell>
        </row>
        <row r="11112">
          <cell r="A11112" t="str">
            <v>NO5F3041</v>
          </cell>
          <cell r="B11112" t="str">
            <v>Skjervoy</v>
          </cell>
        </row>
        <row r="11113">
          <cell r="A11113" t="str">
            <v>NO5F3143</v>
          </cell>
          <cell r="B11113" t="str">
            <v>Sorvaer</v>
          </cell>
        </row>
        <row r="11114">
          <cell r="A11114" t="str">
            <v>NO5F3255</v>
          </cell>
          <cell r="B11114" t="str">
            <v>Mehamn</v>
          </cell>
        </row>
        <row r="11115">
          <cell r="A11115" t="str">
            <v>NO5F3256</v>
          </cell>
          <cell r="B11115" t="str">
            <v>Gamvik</v>
          </cell>
        </row>
        <row r="11116">
          <cell r="A11116" t="str">
            <v>NO5G0515</v>
          </cell>
          <cell r="B11116" t="str">
            <v>Mandal</v>
          </cell>
        </row>
        <row r="11117">
          <cell r="A11117" t="str">
            <v>NO5G0612</v>
          </cell>
          <cell r="B11117" t="str">
            <v>Egersund havn Sirevag og Hellv</v>
          </cell>
        </row>
        <row r="11118">
          <cell r="A11118" t="str">
            <v>NO5G0613</v>
          </cell>
          <cell r="B11118" t="str">
            <v>Flekkefjord</v>
          </cell>
        </row>
        <row r="11119">
          <cell r="A11119" t="str">
            <v>NO5G0617</v>
          </cell>
          <cell r="B11119" t="str">
            <v>Grimstad</v>
          </cell>
        </row>
        <row r="11120">
          <cell r="A11120" t="str">
            <v>NO5G0618</v>
          </cell>
          <cell r="B11120" t="str">
            <v>Arendal</v>
          </cell>
        </row>
        <row r="11121">
          <cell r="A11121" t="str">
            <v>NO5G0711</v>
          </cell>
          <cell r="B11121" t="str">
            <v>Risavika Stavanger</v>
          </cell>
        </row>
        <row r="11122">
          <cell r="A11122" t="str">
            <v>NO5G0719</v>
          </cell>
          <cell r="B11122" t="str">
            <v>Jomfruland</v>
          </cell>
        </row>
        <row r="11123">
          <cell r="A11123" t="str">
            <v>NO5G0720</v>
          </cell>
          <cell r="B11123" t="str">
            <v>Larvik</v>
          </cell>
        </row>
        <row r="11124">
          <cell r="A11124" t="str">
            <v>NO5G0811</v>
          </cell>
          <cell r="B11124" t="str">
            <v>Skjoldastraumen</v>
          </cell>
        </row>
        <row r="11125">
          <cell r="A11125" t="str">
            <v>NO5G0821</v>
          </cell>
          <cell r="B11125" t="str">
            <v>Tosberg Moss Horten</v>
          </cell>
        </row>
        <row r="11126">
          <cell r="A11126" t="str">
            <v>NO5G0822</v>
          </cell>
          <cell r="B11126" t="str">
            <v>Sarpsborg</v>
          </cell>
        </row>
        <row r="11127">
          <cell r="A11127" t="str">
            <v>NO5G0921</v>
          </cell>
          <cell r="B11127" t="str">
            <v>Oslo - Filtvedt Oslo Havn</v>
          </cell>
        </row>
        <row r="11128">
          <cell r="A11128" t="str">
            <v>NO5G1010</v>
          </cell>
          <cell r="B11128" t="str">
            <v>Bergen</v>
          </cell>
        </row>
        <row r="11129">
          <cell r="A11129" t="str">
            <v>NO5G1109</v>
          </cell>
          <cell r="B11129" t="str">
            <v>Fedje - Mongstad</v>
          </cell>
        </row>
        <row r="11130">
          <cell r="A11130" t="str">
            <v>NO5G1110</v>
          </cell>
          <cell r="B11130" t="str">
            <v>Fedje - Mongstad</v>
          </cell>
        </row>
        <row r="11131">
          <cell r="A11131" t="str">
            <v>NO5G1114</v>
          </cell>
          <cell r="B11131" t="str">
            <v>Sognefjorden</v>
          </cell>
        </row>
        <row r="11132">
          <cell r="A11132" t="str">
            <v>NO5G1310</v>
          </cell>
          <cell r="B11132" t="str">
            <v>Maloy</v>
          </cell>
        </row>
        <row r="11133">
          <cell r="A11133" t="str">
            <v>NO5G1411</v>
          </cell>
          <cell r="B11133" t="str">
            <v>Eggesbonesstraumen Med Fosnavag</v>
          </cell>
        </row>
        <row r="11134">
          <cell r="A11134" t="str">
            <v>NO5G1412</v>
          </cell>
          <cell r="B11134" t="str">
            <v>Alesund</v>
          </cell>
        </row>
        <row r="11135">
          <cell r="A11135" t="str">
            <v>NO5G1514</v>
          </cell>
          <cell r="B11135" t="str">
            <v>Stoplan Og Haugsundet</v>
          </cell>
        </row>
        <row r="11136">
          <cell r="A11136" t="str">
            <v>NO5G1616</v>
          </cell>
          <cell r="B11136" t="str">
            <v>Veidholmen Straumen</v>
          </cell>
        </row>
        <row r="11137">
          <cell r="A11137" t="str">
            <v>NO5G1620</v>
          </cell>
          <cell r="B11137" t="str">
            <v>Buvika</v>
          </cell>
        </row>
        <row r="11138">
          <cell r="A11138" t="str">
            <v>NO5G1823</v>
          </cell>
          <cell r="B11138" t="str">
            <v>Namsos</v>
          </cell>
        </row>
        <row r="11139">
          <cell r="A11139" t="str">
            <v>NO5G1922</v>
          </cell>
          <cell r="B11139" t="str">
            <v>Rorvik</v>
          </cell>
        </row>
        <row r="11140">
          <cell r="A11140" t="str">
            <v>NO5G1924</v>
          </cell>
          <cell r="B11140" t="str">
            <v>Indre Foldafjorden</v>
          </cell>
        </row>
        <row r="11141">
          <cell r="A11141" t="str">
            <v>NO5G2024</v>
          </cell>
          <cell r="B11141" t="str">
            <v>Bronnoysund</v>
          </cell>
        </row>
        <row r="11142">
          <cell r="A11142" t="str">
            <v>NO5G2224</v>
          </cell>
          <cell r="B11142" t="str">
            <v>Traena</v>
          </cell>
        </row>
        <row r="11143">
          <cell r="A11143" t="str">
            <v>NO5G2228</v>
          </cell>
          <cell r="B11143" t="str">
            <v>Mo i Rana</v>
          </cell>
        </row>
        <row r="11144">
          <cell r="A11144" t="str">
            <v>NO5G2424</v>
          </cell>
          <cell r="B11144" t="str">
            <v>Spesial Rost</v>
          </cell>
        </row>
        <row r="11145">
          <cell r="A11145" t="str">
            <v>NO5G2630</v>
          </cell>
          <cell r="B11145" t="str">
            <v>Risvaer</v>
          </cell>
        </row>
        <row r="11146">
          <cell r="A11146" t="str">
            <v>NO5G2631</v>
          </cell>
          <cell r="B11146" t="str">
            <v>Kjeoya</v>
          </cell>
        </row>
        <row r="11147">
          <cell r="A11147" t="str">
            <v>NO5G2730</v>
          </cell>
          <cell r="B11147" t="str">
            <v>Myre</v>
          </cell>
        </row>
        <row r="11148">
          <cell r="A11148" t="str">
            <v>NO5G2733</v>
          </cell>
          <cell r="B11148" t="str">
            <v>Harstad havn</v>
          </cell>
        </row>
        <row r="11149">
          <cell r="A11149" t="str">
            <v>NO5G2832</v>
          </cell>
          <cell r="B11149" t="str">
            <v>Andenes</v>
          </cell>
        </row>
        <row r="11150">
          <cell r="A11150" t="str">
            <v>NO5G2835</v>
          </cell>
          <cell r="B11150" t="str">
            <v>Senjahopen</v>
          </cell>
        </row>
        <row r="11151">
          <cell r="A11151" t="str">
            <v>NO5G2938</v>
          </cell>
          <cell r="B11151" t="str">
            <v>Tromso</v>
          </cell>
        </row>
        <row r="11152">
          <cell r="A11152" t="str">
            <v>NO5G2940</v>
          </cell>
          <cell r="B11152" t="str">
            <v>Hamneneset</v>
          </cell>
        </row>
        <row r="11153">
          <cell r="A11153" t="str">
            <v>NO5G3062</v>
          </cell>
          <cell r="B11153" t="str">
            <v>Vardo</v>
          </cell>
        </row>
        <row r="11154">
          <cell r="A11154" t="str">
            <v>NO5G3149</v>
          </cell>
          <cell r="B11154" t="str">
            <v>Havoysund</v>
          </cell>
        </row>
        <row r="11155">
          <cell r="A11155" t="str">
            <v>NO5G3158</v>
          </cell>
          <cell r="B11155" t="str">
            <v>Berlevag</v>
          </cell>
        </row>
        <row r="11156">
          <cell r="A11156" t="str">
            <v>NO5H0514</v>
          </cell>
          <cell r="B11156" t="str">
            <v>Mandal</v>
          </cell>
        </row>
        <row r="11157">
          <cell r="A11157" t="str">
            <v>NO5H0612</v>
          </cell>
          <cell r="B11157" t="str">
            <v>Flekkefjord</v>
          </cell>
        </row>
        <row r="11158">
          <cell r="A11158" t="str">
            <v>NO5H0613</v>
          </cell>
          <cell r="B11158" t="str">
            <v>Kvinesdal havn</v>
          </cell>
        </row>
        <row r="11159">
          <cell r="A11159" t="str">
            <v>NO5H0617</v>
          </cell>
          <cell r="B11159" t="str">
            <v>Grimstad</v>
          </cell>
        </row>
        <row r="11160">
          <cell r="A11160" t="str">
            <v>NO5H0710</v>
          </cell>
          <cell r="B11160" t="str">
            <v>Risavika</v>
          </cell>
        </row>
        <row r="11161">
          <cell r="A11161" t="str">
            <v>NO5H0711</v>
          </cell>
          <cell r="B11161" t="str">
            <v>Stavanger</v>
          </cell>
        </row>
        <row r="11162">
          <cell r="A11162" t="str">
            <v>NO5H0718</v>
          </cell>
          <cell r="B11162" t="str">
            <v>Kragero</v>
          </cell>
        </row>
        <row r="11163">
          <cell r="A11163" t="str">
            <v>NO5H0719</v>
          </cell>
          <cell r="B11163" t="str">
            <v>Langesund</v>
          </cell>
        </row>
        <row r="11164">
          <cell r="A11164" t="str">
            <v>NO5H0722</v>
          </cell>
          <cell r="B11164" t="str">
            <v>Singlefjorden Halden</v>
          </cell>
        </row>
        <row r="11165">
          <cell r="A11165" t="str">
            <v>NO5H0820</v>
          </cell>
          <cell r="B11165" t="str">
            <v>Tonsberg Asgardstrand Horten</v>
          </cell>
        </row>
        <row r="11166">
          <cell r="A11166" t="str">
            <v>NO5H0910</v>
          </cell>
          <cell r="B11166" t="str">
            <v>Sagvag</v>
          </cell>
        </row>
        <row r="11167">
          <cell r="A11167" t="str">
            <v>NO5H0920</v>
          </cell>
          <cell r="B11167" t="str">
            <v>Oslo - Spro</v>
          </cell>
        </row>
        <row r="11168">
          <cell r="A11168" t="str">
            <v>NO5H0921</v>
          </cell>
          <cell r="B11168" t="str">
            <v>Oslo - Spro Oslo Havn</v>
          </cell>
        </row>
        <row r="11169">
          <cell r="A11169" t="str">
            <v>NO5H1010</v>
          </cell>
          <cell r="B11169" t="str">
            <v>Bergen</v>
          </cell>
        </row>
        <row r="11170">
          <cell r="A11170" t="str">
            <v>NO5H1113</v>
          </cell>
          <cell r="B11170" t="str">
            <v>Sognefjorden</v>
          </cell>
        </row>
        <row r="11171">
          <cell r="A11171" t="str">
            <v>NO5H1309</v>
          </cell>
          <cell r="B11171" t="str">
            <v>Bremangerpollen Og Oldersundet</v>
          </cell>
        </row>
        <row r="11172">
          <cell r="A11172" t="str">
            <v>NO5H1310</v>
          </cell>
          <cell r="B11172" t="str">
            <v>Rugsund Skatestraumen Svelgen</v>
          </cell>
        </row>
        <row r="11173">
          <cell r="A11173" t="str">
            <v>NO5H1411</v>
          </cell>
          <cell r="B11173" t="str">
            <v>Ulsteinvik Dragsundet</v>
          </cell>
        </row>
        <row r="11174">
          <cell r="A11174" t="str">
            <v>NO5H1412</v>
          </cell>
          <cell r="B11174" t="str">
            <v>Alesund</v>
          </cell>
        </row>
        <row r="11175">
          <cell r="A11175" t="str">
            <v>NO5H1513</v>
          </cell>
          <cell r="B11175" t="str">
            <v>Nyhamna</v>
          </cell>
        </row>
        <row r="11176">
          <cell r="A11176" t="str">
            <v>NO5H1615</v>
          </cell>
          <cell r="B11176" t="str">
            <v>Veidholmen Dyrnes</v>
          </cell>
        </row>
        <row r="11177">
          <cell r="A11177" t="str">
            <v>NO5H1619</v>
          </cell>
          <cell r="B11177" t="str">
            <v>Orkanger</v>
          </cell>
        </row>
        <row r="11178">
          <cell r="A11178" t="str">
            <v>NO5H1620</v>
          </cell>
          <cell r="B11178" t="str">
            <v>Trondheim</v>
          </cell>
        </row>
        <row r="11179">
          <cell r="A11179" t="str">
            <v>NO5H1719</v>
          </cell>
          <cell r="B11179" t="str">
            <v>Lysoysund</v>
          </cell>
        </row>
        <row r="11180">
          <cell r="A11180" t="str">
            <v>NO5H1822</v>
          </cell>
          <cell r="B11180" t="str">
            <v>Namsos</v>
          </cell>
        </row>
        <row r="11181">
          <cell r="A11181" t="str">
            <v>NO5H1922</v>
          </cell>
          <cell r="B11181" t="str">
            <v>Naeoysundet</v>
          </cell>
        </row>
        <row r="11182">
          <cell r="A11182" t="str">
            <v>NO5H2629</v>
          </cell>
          <cell r="B11182" t="str">
            <v>Melbu havn</v>
          </cell>
        </row>
        <row r="11183">
          <cell r="A11183" t="str">
            <v>NO5H2634</v>
          </cell>
          <cell r="B11183" t="str">
            <v>Narvik</v>
          </cell>
        </row>
        <row r="11184">
          <cell r="A11184" t="str">
            <v>NO5H2732</v>
          </cell>
          <cell r="B11184" t="str">
            <v>Harstad</v>
          </cell>
        </row>
        <row r="11185">
          <cell r="A11185" t="str">
            <v>NO5H2835</v>
          </cell>
          <cell r="B11185" t="str">
            <v>Finnsnesrenna</v>
          </cell>
        </row>
        <row r="11186">
          <cell r="A11186" t="str">
            <v>NO5H2939</v>
          </cell>
          <cell r="B11186" t="str">
            <v>LenangsÃ¸yra</v>
          </cell>
        </row>
        <row r="11187">
          <cell r="A11187" t="str">
            <v>NO5H2946</v>
          </cell>
          <cell r="B11187" t="str">
            <v>Alta</v>
          </cell>
        </row>
        <row r="11188">
          <cell r="A11188" t="str">
            <v>NO5H3061</v>
          </cell>
          <cell r="B11188" t="str">
            <v>Varangerfjorden</v>
          </cell>
        </row>
        <row r="11189">
          <cell r="A11189" t="str">
            <v>NO5H3151</v>
          </cell>
          <cell r="B11189" t="str">
            <v>Honningsvag</v>
          </cell>
        </row>
        <row r="11190">
          <cell r="A11190" t="str">
            <v>NO5H3154</v>
          </cell>
          <cell r="B11190" t="str">
            <v>Kjollefjord</v>
          </cell>
        </row>
        <row r="11191">
          <cell r="A11191" t="str">
            <v>NO5J0910</v>
          </cell>
          <cell r="B11191" t="str">
            <v>Espevaer</v>
          </cell>
        </row>
        <row r="11192">
          <cell r="A11192" t="str">
            <v>NO5L0910</v>
          </cell>
          <cell r="B11192" t="str">
            <v>Kuleseidkanalen</v>
          </cell>
        </row>
        <row r="11193">
          <cell r="A11193" t="str">
            <v>NO5P0910</v>
          </cell>
          <cell r="B11193" t="str">
            <v>Mosterhamn</v>
          </cell>
        </row>
        <row r="11194">
          <cell r="A11194" t="str">
            <v>NO5R0810</v>
          </cell>
          <cell r="B11194" t="str">
            <v>Karmoy</v>
          </cell>
        </row>
        <row r="11195">
          <cell r="A11195" t="str">
            <v>NO5T0810</v>
          </cell>
          <cell r="B11195" t="str">
            <v>Sletta</v>
          </cell>
        </row>
        <row r="11196">
          <cell r="A11196" t="str">
            <v>NO5U0810</v>
          </cell>
          <cell r="B11196" t="str">
            <v>Karmsundet</v>
          </cell>
        </row>
        <row r="11197">
          <cell r="A11197" t="str">
            <v>NO5V0810</v>
          </cell>
          <cell r="B11197" t="str">
            <v>Karsto</v>
          </cell>
        </row>
        <row r="11198">
          <cell r="A11198" t="str">
            <v>NO5V1109</v>
          </cell>
          <cell r="B11198" t="str">
            <v>Mongstad</v>
          </cell>
        </row>
        <row r="11199">
          <cell r="A11199" t="str">
            <v>NO5V1820</v>
          </cell>
          <cell r="B11199" t="str">
            <v>Sandviksberget</v>
          </cell>
        </row>
        <row r="11200">
          <cell r="A11200" t="str">
            <v>NO5W0611</v>
          </cell>
          <cell r="B11200" t="str">
            <v>Egersund</v>
          </cell>
        </row>
        <row r="11201">
          <cell r="A11201" t="str">
            <v>NO5W0810</v>
          </cell>
          <cell r="B11201" t="str">
            <v>Haugesund</v>
          </cell>
        </row>
        <row r="11202">
          <cell r="A11202" t="str">
            <v>NO5X0611</v>
          </cell>
          <cell r="B11202" t="str">
            <v>Egersund</v>
          </cell>
        </row>
        <row r="11203">
          <cell r="A11203" t="str">
            <v>NO5Y1109</v>
          </cell>
          <cell r="B11203" t="str">
            <v>Mongstad</v>
          </cell>
        </row>
        <row r="11204">
          <cell r="A11204" t="str">
            <v>NO5Z1109</v>
          </cell>
          <cell r="B11204" t="str">
            <v>Mongstad</v>
          </cell>
        </row>
        <row r="11205">
          <cell r="A11205" t="str">
            <v>NO6D0711</v>
          </cell>
          <cell r="B11205" t="str">
            <v>Sandnes</v>
          </cell>
        </row>
        <row r="11206">
          <cell r="A11206" t="str">
            <v>NO6D3039</v>
          </cell>
          <cell r="B11206" t="str">
            <v>Vannvag</v>
          </cell>
        </row>
        <row r="11207">
          <cell r="A11207" t="str">
            <v>NO6D3144</v>
          </cell>
          <cell r="B11207" t="str">
            <v>Breivikbotn</v>
          </cell>
        </row>
        <row r="11208">
          <cell r="A11208" t="str">
            <v>NO6D3937</v>
          </cell>
          <cell r="B11208" t="str">
            <v>Herwikhavna</v>
          </cell>
        </row>
        <row r="11209">
          <cell r="A11209" t="str">
            <v>NO6D3938</v>
          </cell>
          <cell r="B11209" t="str">
            <v>Herwikhavna</v>
          </cell>
        </row>
        <row r="11210">
          <cell r="A11210" t="str">
            <v>NO6D4723</v>
          </cell>
          <cell r="B11210" t="str">
            <v>Svalbard Ny-Alesund</v>
          </cell>
        </row>
        <row r="11211">
          <cell r="A11211" t="str">
            <v>NO6E0822</v>
          </cell>
          <cell r="B11211" t="str">
            <v>Skjaerhalden</v>
          </cell>
        </row>
        <row r="11212">
          <cell r="A11212" t="str">
            <v>NO6E0921</v>
          </cell>
          <cell r="B11212" t="str">
            <v>Tofte</v>
          </cell>
        </row>
        <row r="11213">
          <cell r="A11213" t="str">
            <v>NO6E1010</v>
          </cell>
          <cell r="B11213" t="str">
            <v>Salthella</v>
          </cell>
        </row>
        <row r="11214">
          <cell r="A11214" t="str">
            <v>NO6E1310</v>
          </cell>
          <cell r="B11214" t="str">
            <v>Floro</v>
          </cell>
        </row>
        <row r="11215">
          <cell r="A11215" t="str">
            <v>NO6E1411</v>
          </cell>
          <cell r="B11215" t="str">
            <v>Larsnes</v>
          </cell>
        </row>
        <row r="11216">
          <cell r="A11216" t="str">
            <v>NO6E1412</v>
          </cell>
          <cell r="B11216" t="str">
            <v>Volda</v>
          </cell>
        </row>
        <row r="11217">
          <cell r="A11217" t="str">
            <v>NO6E1512</v>
          </cell>
          <cell r="B11217" t="str">
            <v>Giskegjerdet</v>
          </cell>
        </row>
        <row r="11218">
          <cell r="A11218" t="str">
            <v>NO6E1615</v>
          </cell>
          <cell r="B11218" t="str">
            <v>Sveggesundet</v>
          </cell>
        </row>
        <row r="11219">
          <cell r="A11219" t="str">
            <v>NO6E1820</v>
          </cell>
          <cell r="B11219" t="str">
            <v>Roan</v>
          </cell>
        </row>
        <row r="11220">
          <cell r="A11220" t="str">
            <v>NO6E2627</v>
          </cell>
          <cell r="B11220" t="str">
            <v>Gravdal</v>
          </cell>
        </row>
        <row r="11221">
          <cell r="A11221" t="str">
            <v>NO6E2629</v>
          </cell>
          <cell r="B11221" t="str">
            <v>Skrova</v>
          </cell>
        </row>
        <row r="11222">
          <cell r="A11222" t="str">
            <v>NO6E3040</v>
          </cell>
          <cell r="B11222" t="str">
            <v>Vannvag</v>
          </cell>
        </row>
        <row r="11223">
          <cell r="A11223" t="str">
            <v>NO6E3041</v>
          </cell>
          <cell r="B11223" t="str">
            <v>Arviksand</v>
          </cell>
        </row>
        <row r="11224">
          <cell r="A11224" t="str">
            <v>NO6E3046</v>
          </cell>
          <cell r="B11224" t="str">
            <v>Storekorsnes</v>
          </cell>
        </row>
        <row r="11225">
          <cell r="A11225" t="str">
            <v>NO6E3050</v>
          </cell>
          <cell r="B11225" t="str">
            <v xml:space="preserve"> Hamnbukt</v>
          </cell>
        </row>
        <row r="11226">
          <cell r="A11226" t="str">
            <v>NO6E3147</v>
          </cell>
          <cell r="B11226" t="str">
            <v>Melkoya</v>
          </cell>
        </row>
        <row r="11227">
          <cell r="A11227" t="str">
            <v>NO6E3160</v>
          </cell>
          <cell r="B11227" t="str">
            <v>Nordfjord</v>
          </cell>
        </row>
        <row r="11228">
          <cell r="A11228" t="str">
            <v>NO6F0614</v>
          </cell>
          <cell r="B11228" t="str">
            <v>Gismera¸ya-Kleven</v>
          </cell>
        </row>
        <row r="11229">
          <cell r="A11229" t="str">
            <v>NO6F0810</v>
          </cell>
          <cell r="B11229" t="str">
            <v>Foresvik</v>
          </cell>
        </row>
        <row r="11230">
          <cell r="A11230" t="str">
            <v>NO6F0820</v>
          </cell>
          <cell r="B11230" t="str">
            <v>Krukehavn</v>
          </cell>
        </row>
        <row r="11231">
          <cell r="A11231" t="str">
            <v>NO6F1209</v>
          </cell>
          <cell r="B11231" t="str">
            <v>Buskoyna</v>
          </cell>
        </row>
        <row r="11232">
          <cell r="A11232" t="str">
            <v>NO6F1309</v>
          </cell>
          <cell r="B11232" t="str">
            <v>Instevagen - Indre Hovdevagen</v>
          </cell>
        </row>
        <row r="11233">
          <cell r="A11233" t="str">
            <v>NO6F1410</v>
          </cell>
          <cell r="B11233" t="str">
            <v>Bringsinghaug</v>
          </cell>
        </row>
        <row r="11234">
          <cell r="A11234" t="str">
            <v>NO6F2123</v>
          </cell>
          <cell r="B11234" t="str">
            <v>Kjerkoya - Nes</v>
          </cell>
        </row>
        <row r="11235">
          <cell r="A11235" t="str">
            <v>NO6F2626</v>
          </cell>
          <cell r="B11235" t="str">
            <v>Napp</v>
          </cell>
        </row>
        <row r="11236">
          <cell r="A11236" t="str">
            <v>NO6F2627</v>
          </cell>
          <cell r="B11236" t="str">
            <v>Stamsund</v>
          </cell>
        </row>
        <row r="11237">
          <cell r="A11237" t="str">
            <v>NO6F2629</v>
          </cell>
          <cell r="B11237" t="str">
            <v>Brettesnes</v>
          </cell>
        </row>
        <row r="11238">
          <cell r="A11238" t="str">
            <v>NO6F2728</v>
          </cell>
          <cell r="B11238" t="str">
            <v>Steinesjoen</v>
          </cell>
        </row>
        <row r="11239">
          <cell r="A11239" t="str">
            <v>NO6F2831</v>
          </cell>
          <cell r="B11239" t="str">
            <v>Dverberg</v>
          </cell>
        </row>
        <row r="11240">
          <cell r="A11240" t="str">
            <v>NO6F2838</v>
          </cell>
          <cell r="B11240" t="str">
            <v>Bergeneset</v>
          </cell>
        </row>
        <row r="11241">
          <cell r="A11241" t="str">
            <v>NO6F3255</v>
          </cell>
          <cell r="B11241" t="str">
            <v>Mehamn</v>
          </cell>
        </row>
        <row r="11242">
          <cell r="A11242" t="str">
            <v>NO6G0617</v>
          </cell>
          <cell r="B11242" t="str">
            <v>Grimstad</v>
          </cell>
        </row>
        <row r="11243">
          <cell r="A11243" t="str">
            <v>NO6G0910</v>
          </cell>
          <cell r="B11243" t="str">
            <v>Salthella</v>
          </cell>
        </row>
        <row r="11244">
          <cell r="A11244" t="str">
            <v>NO6G0921</v>
          </cell>
          <cell r="B11244" t="str">
            <v>Lysaker</v>
          </cell>
        </row>
        <row r="11245">
          <cell r="A11245" t="str">
            <v>NO6G1209</v>
          </cell>
          <cell r="B11245" t="str">
            <v>Hamnen</v>
          </cell>
        </row>
        <row r="11246">
          <cell r="A11246" t="str">
            <v>NO6G1310</v>
          </cell>
          <cell r="B11246" t="str">
            <v>Vagsvag - Flatraket</v>
          </cell>
        </row>
        <row r="11247">
          <cell r="A11247" t="str">
            <v>NO6G1411</v>
          </cell>
          <cell r="B11247" t="str">
            <v>Holmefjorden</v>
          </cell>
        </row>
        <row r="11248">
          <cell r="A11248" t="str">
            <v>NO6G1412</v>
          </cell>
          <cell r="B11248" t="str">
            <v>Hareid</v>
          </cell>
        </row>
        <row r="11249">
          <cell r="A11249" t="str">
            <v>NO6G1620</v>
          </cell>
          <cell r="B11249" t="str">
            <v>Buvika</v>
          </cell>
        </row>
        <row r="11250">
          <cell r="A11250" t="str">
            <v>NO6G2024</v>
          </cell>
          <cell r="B11250" t="str">
            <v>Berg</v>
          </cell>
        </row>
        <row r="11251">
          <cell r="A11251" t="str">
            <v>NO6G2526</v>
          </cell>
          <cell r="B11251" t="str">
            <v>Moskenes</v>
          </cell>
        </row>
        <row r="11252">
          <cell r="A11252" t="str">
            <v>NO6G2729</v>
          </cell>
          <cell r="B11252" t="str">
            <v>Hovden</v>
          </cell>
        </row>
        <row r="11253">
          <cell r="A11253" t="str">
            <v>NO6G2734</v>
          </cell>
          <cell r="B11253" t="str">
            <v>Engenes</v>
          </cell>
        </row>
        <row r="11254">
          <cell r="A11254" t="str">
            <v>NO6G2939</v>
          </cell>
          <cell r="B11254" t="str">
            <v>Oldervik</v>
          </cell>
        </row>
        <row r="11255">
          <cell r="A11255" t="str">
            <v>NO6G3043</v>
          </cell>
          <cell r="B11255" t="str">
            <v>Sandland</v>
          </cell>
        </row>
        <row r="11256">
          <cell r="A11256" t="str">
            <v>NO6G3044</v>
          </cell>
          <cell r="B11256" t="str">
            <v>Hasvik</v>
          </cell>
        </row>
        <row r="11257">
          <cell r="A11257" t="str">
            <v>NO6G3062</v>
          </cell>
          <cell r="B11257" t="str">
            <v>Vardo</v>
          </cell>
        </row>
        <row r="11258">
          <cell r="A11258" t="str">
            <v>NO6H0810</v>
          </cell>
          <cell r="B11258" t="str">
            <v>Haugesund</v>
          </cell>
        </row>
        <row r="11259">
          <cell r="A11259" t="str">
            <v>NO6H1010</v>
          </cell>
          <cell r="B11259" t="str">
            <v>Bergen</v>
          </cell>
        </row>
        <row r="11260">
          <cell r="A11260" t="str">
            <v>NO6H1309</v>
          </cell>
          <cell r="B11260" t="str">
            <v>Kalvag - Iglandsvika</v>
          </cell>
        </row>
        <row r="11261">
          <cell r="A11261" t="str">
            <v>NO6H1310</v>
          </cell>
          <cell r="B11261" t="str">
            <v>Svelgen</v>
          </cell>
        </row>
        <row r="11262">
          <cell r="A11262" t="str">
            <v>NO6H1513</v>
          </cell>
          <cell r="B11262" t="str">
            <v>Nyhamna</v>
          </cell>
        </row>
        <row r="11263">
          <cell r="A11263" t="str">
            <v>NO6H1922</v>
          </cell>
          <cell r="B11263" t="str">
            <v>Ottersoya</v>
          </cell>
        </row>
        <row r="11264">
          <cell r="A11264" t="str">
            <v>NO6H2124</v>
          </cell>
          <cell r="B11264" t="str">
            <v>Tjotta</v>
          </cell>
        </row>
        <row r="11265">
          <cell r="A11265" t="str">
            <v>NO6H2224</v>
          </cell>
          <cell r="B11265" t="str">
            <v>Lovund</v>
          </cell>
        </row>
        <row r="11266">
          <cell r="A11266" t="str">
            <v>NO6H3061</v>
          </cell>
          <cell r="B11266" t="str">
            <v>Ytre Kiberg</v>
          </cell>
        </row>
        <row r="11267">
          <cell r="A11267" t="str">
            <v>NO6L0920</v>
          </cell>
          <cell r="B11267" t="str">
            <v>Drammen</v>
          </cell>
        </row>
        <row r="11268">
          <cell r="A11268" t="str">
            <v>NO6M1109</v>
          </cell>
          <cell r="B11268" t="str">
            <v>Kollsnes</v>
          </cell>
        </row>
        <row r="11269">
          <cell r="A11269" t="str">
            <v>NO6V0820</v>
          </cell>
          <cell r="B11269" t="str">
            <v>Tonsberg Indre Havn</v>
          </cell>
        </row>
        <row r="11270">
          <cell r="A11270" t="str">
            <v>NO6V1820</v>
          </cell>
          <cell r="B11270" t="str">
            <v>Sandviksberget</v>
          </cell>
        </row>
        <row r="11271">
          <cell r="A11271" t="str">
            <v>NO6X0718</v>
          </cell>
          <cell r="B11271" t="str">
            <v>Lovisenbergsundet</v>
          </cell>
        </row>
        <row r="11272">
          <cell r="A11272" t="str">
            <v>NZ114606</v>
          </cell>
          <cell r="B11272" t="str">
            <v>Tonga to Archipel des Tuamotu</v>
          </cell>
        </row>
        <row r="11273">
          <cell r="A11273" t="str">
            <v>NZ114612</v>
          </cell>
          <cell r="B11273" t="str">
            <v>Chatham I - Antarctic Rise</v>
          </cell>
        </row>
        <row r="11274">
          <cell r="A11274" t="str">
            <v>NZ114613</v>
          </cell>
          <cell r="B11274" t="str">
            <v>Chatham Islands to Ile Rapa</v>
          </cell>
        </row>
        <row r="11275">
          <cell r="A11275" t="str">
            <v>NZ11490E</v>
          </cell>
          <cell r="B11275" t="str">
            <v>Ross Sea - East</v>
          </cell>
        </row>
        <row r="11276">
          <cell r="A11276" t="str">
            <v>NZ11490W</v>
          </cell>
          <cell r="B11276" t="str">
            <v>Ross Sea - West</v>
          </cell>
        </row>
        <row r="11277">
          <cell r="A11277" t="str">
            <v>NZ14065E</v>
          </cell>
          <cell r="B11277" t="str">
            <v>Ross Sea To New Zealand - East</v>
          </cell>
        </row>
        <row r="11278">
          <cell r="A11278" t="str">
            <v>NZ14065W</v>
          </cell>
          <cell r="B11278" t="str">
            <v>Ross Sea To New Zealand - West</v>
          </cell>
        </row>
        <row r="11279">
          <cell r="A11279" t="str">
            <v>NZ14600E</v>
          </cell>
          <cell r="B11279" t="str">
            <v>Norfolk Campbell Motu Ihupuka E</v>
          </cell>
        </row>
        <row r="11280">
          <cell r="A11280" t="str">
            <v>NZ14600W</v>
          </cell>
          <cell r="B11280" t="str">
            <v>Norfolk Campbell Moto Ihupuku W</v>
          </cell>
        </row>
        <row r="11281">
          <cell r="A11281" t="str">
            <v>NZ14605E</v>
          </cell>
          <cell r="B11281" t="str">
            <v>Fiji and Samoa Islands - East</v>
          </cell>
        </row>
        <row r="11282">
          <cell r="A11282" t="str">
            <v>NZ14605W</v>
          </cell>
          <cell r="B11282" t="str">
            <v>Fiji and Samoa Islands - West</v>
          </cell>
        </row>
        <row r="11283">
          <cell r="A11283" t="str">
            <v>NZ200021</v>
          </cell>
          <cell r="B11283" t="str">
            <v>Norfolk Island to Cape Egmont</v>
          </cell>
        </row>
        <row r="11284">
          <cell r="A11284" t="str">
            <v>NZ200023</v>
          </cell>
          <cell r="B11284" t="str">
            <v>North Island</v>
          </cell>
        </row>
        <row r="11285">
          <cell r="A11285" t="str">
            <v>NZ200024</v>
          </cell>
          <cell r="B11285" t="str">
            <v>Western Approaches to South Is</v>
          </cell>
        </row>
        <row r="11286">
          <cell r="A11286" t="str">
            <v>NZ200025</v>
          </cell>
          <cell r="B11286" t="str">
            <v>South Island</v>
          </cell>
        </row>
        <row r="11287">
          <cell r="A11287" t="str">
            <v>NZ200026</v>
          </cell>
          <cell r="B11287" t="str">
            <v>East Cape To Cook Strait</v>
          </cell>
        </row>
        <row r="11288">
          <cell r="A11288" t="str">
            <v>NZ200028</v>
          </cell>
          <cell r="B11288" t="str">
            <v>Rakiura To Macquarie Island</v>
          </cell>
        </row>
        <row r="11289">
          <cell r="A11289" t="str">
            <v>NZ200029</v>
          </cell>
          <cell r="B11289" t="str">
            <v>Rakiura to Motu Ihupuku</v>
          </cell>
        </row>
        <row r="11290">
          <cell r="A11290" t="str">
            <v>NZ20022E</v>
          </cell>
          <cell r="B11290" t="str">
            <v>Kermadec Islands East Cape East</v>
          </cell>
        </row>
        <row r="11291">
          <cell r="A11291" t="str">
            <v>NZ20022W</v>
          </cell>
          <cell r="B11291" t="str">
            <v>Kermadec Island East Cape West</v>
          </cell>
        </row>
        <row r="11292">
          <cell r="A11292" t="str">
            <v>NZ20027E</v>
          </cell>
          <cell r="B11292" t="str">
            <v>Chatham Is to Bounty Is - East</v>
          </cell>
        </row>
        <row r="11293">
          <cell r="A11293" t="str">
            <v>NZ20027W</v>
          </cell>
          <cell r="B11293" t="str">
            <v>Chatham Is to Bounty Is - West</v>
          </cell>
        </row>
        <row r="11294">
          <cell r="A11294" t="str">
            <v>NZ20031E</v>
          </cell>
          <cell r="B11294" t="str">
            <v>Bounty and Antipodes Is - East</v>
          </cell>
        </row>
        <row r="11295">
          <cell r="A11295" t="str">
            <v>NZ20031W</v>
          </cell>
          <cell r="B11295" t="str">
            <v>Bounty and Antipodes Is - West</v>
          </cell>
        </row>
        <row r="11296">
          <cell r="A11296" t="str">
            <v>NZ214628</v>
          </cell>
          <cell r="B11296" t="str">
            <v>Cook Islands</v>
          </cell>
        </row>
        <row r="11297">
          <cell r="A11297" t="str">
            <v>NZ214629</v>
          </cell>
          <cell r="B11297" t="str">
            <v>Samoa - Northern Cook - Tokelau</v>
          </cell>
        </row>
        <row r="11298">
          <cell r="A11298" t="str">
            <v>NZ214631</v>
          </cell>
          <cell r="B11298" t="str">
            <v>Samoa Islands - Tonga incl Niue</v>
          </cell>
        </row>
        <row r="11299">
          <cell r="A11299" t="str">
            <v>NZ214909</v>
          </cell>
          <cell r="B11299" t="str">
            <v>Cape Hooker To Coulman Island</v>
          </cell>
        </row>
        <row r="11300">
          <cell r="A11300" t="str">
            <v>NZ24638E</v>
          </cell>
          <cell r="B11300" t="str">
            <v>Fiji to Kermadec incl Tongatapu</v>
          </cell>
        </row>
        <row r="11301">
          <cell r="A11301" t="str">
            <v>NZ24638W</v>
          </cell>
          <cell r="B11301" t="str">
            <v>Fiji to Kermadec incl Tongatapu</v>
          </cell>
        </row>
        <row r="11302">
          <cell r="A11302" t="str">
            <v>NZ300041</v>
          </cell>
          <cell r="B11302" t="str">
            <v>North Island - North Cape</v>
          </cell>
        </row>
        <row r="11303">
          <cell r="A11303" t="str">
            <v>NZ300042</v>
          </cell>
          <cell r="B11303" t="str">
            <v>Cape Reinga To Manukau Harbour</v>
          </cell>
        </row>
        <row r="11304">
          <cell r="A11304" t="str">
            <v>NZ300043</v>
          </cell>
          <cell r="B11304" t="str">
            <v>Manukau Harbour To Cape Egmont</v>
          </cell>
        </row>
        <row r="11305">
          <cell r="A11305" t="str">
            <v>NZ300045</v>
          </cell>
          <cell r="B11305" t="str">
            <v>Cape Egmont To Rangitikei River</v>
          </cell>
        </row>
        <row r="11306">
          <cell r="A11306" t="str">
            <v>NZ300046</v>
          </cell>
          <cell r="B11306" t="str">
            <v>Cook Strait</v>
          </cell>
        </row>
        <row r="11307">
          <cell r="A11307" t="str">
            <v>NZ300051</v>
          </cell>
          <cell r="B11307" t="str">
            <v>Tauroa Point To Cape Brett</v>
          </cell>
        </row>
        <row r="11308">
          <cell r="A11308" t="str">
            <v>NZ300053</v>
          </cell>
          <cell r="B11308" t="str">
            <v>Bream Head Slipper Is Hauraki G</v>
          </cell>
        </row>
        <row r="11309">
          <cell r="A11309" t="str">
            <v>NZ300054</v>
          </cell>
          <cell r="B11309" t="str">
            <v>Cuvier Island to East Cape</v>
          </cell>
        </row>
        <row r="11310">
          <cell r="A11310" t="str">
            <v>NZ300055</v>
          </cell>
          <cell r="B11310" t="str">
            <v>Cape Runaway To Table Cape</v>
          </cell>
        </row>
        <row r="11311">
          <cell r="A11311" t="str">
            <v>NZ300056</v>
          </cell>
          <cell r="B11311" t="str">
            <v>Table Cape to Blackhead Point</v>
          </cell>
        </row>
        <row r="11312">
          <cell r="A11312" t="str">
            <v>NZ300057</v>
          </cell>
          <cell r="B11312" t="str">
            <v>Blackhead Point To Castle Point</v>
          </cell>
        </row>
        <row r="11313">
          <cell r="A11313" t="str">
            <v>NZ300058</v>
          </cell>
          <cell r="B11313" t="str">
            <v>Castle Point To Cape Palliser</v>
          </cell>
        </row>
        <row r="11314">
          <cell r="A11314" t="str">
            <v>NZ300061</v>
          </cell>
          <cell r="B11314" t="str">
            <v>Karamea River - Stephens Island</v>
          </cell>
        </row>
        <row r="11315">
          <cell r="A11315" t="str">
            <v>NZ300062</v>
          </cell>
          <cell r="B11315" t="str">
            <v>Palliser To Kaikoura Peninsula</v>
          </cell>
        </row>
        <row r="11316">
          <cell r="A11316" t="str">
            <v>NZ300063</v>
          </cell>
          <cell r="B11316" t="str">
            <v>Kaikoura To Banks Peninsula</v>
          </cell>
        </row>
        <row r="11317">
          <cell r="A11317" t="str">
            <v>NZ300064</v>
          </cell>
          <cell r="B11317" t="str">
            <v>Banks To Otago Peninsula</v>
          </cell>
        </row>
        <row r="11318">
          <cell r="A11318" t="str">
            <v>NZ300066</v>
          </cell>
          <cell r="B11318" t="str">
            <v>Katiki Point To Nugget Point</v>
          </cell>
        </row>
        <row r="11319">
          <cell r="A11319" t="str">
            <v>NZ300068</v>
          </cell>
          <cell r="B11319" t="str">
            <v>Nugget Point To Raratoka Is</v>
          </cell>
        </row>
        <row r="11320">
          <cell r="A11320" t="str">
            <v>NZ300069</v>
          </cell>
          <cell r="B11320" t="str">
            <v>South Is - Stewart Is Rakiura</v>
          </cell>
        </row>
        <row r="11321">
          <cell r="A11321" t="str">
            <v>NZ300071</v>
          </cell>
          <cell r="B11321" t="str">
            <v>Greymouth To Kahurangi Point</v>
          </cell>
        </row>
        <row r="11322">
          <cell r="A11322" t="str">
            <v>NZ300072</v>
          </cell>
          <cell r="B11322" t="str">
            <v>Cape Foulwind Heretaniwha Point</v>
          </cell>
        </row>
        <row r="11323">
          <cell r="A11323" t="str">
            <v>NZ300073</v>
          </cell>
          <cell r="B11323" t="str">
            <v>Abut Head To Milford Sound</v>
          </cell>
        </row>
        <row r="11324">
          <cell r="A11324" t="str">
            <v>NZ300076</v>
          </cell>
          <cell r="B11324" t="str">
            <v>W Approaches To Foveaux Strait</v>
          </cell>
        </row>
        <row r="11325">
          <cell r="A11325" t="str">
            <v>NZ300082</v>
          </cell>
          <cell r="B11325" t="str">
            <v>Tonga</v>
          </cell>
        </row>
        <row r="11326">
          <cell r="A11326" t="str">
            <v>NZ300086</v>
          </cell>
          <cell r="B11326" t="str">
            <v>South Pacific Samoa Islands</v>
          </cell>
        </row>
        <row r="11327">
          <cell r="A11327" t="str">
            <v>NZ300222</v>
          </cell>
          <cell r="B11327" t="str">
            <v>Kermadec Islands</v>
          </cell>
        </row>
        <row r="11328">
          <cell r="A11328" t="str">
            <v>NZ300268</v>
          </cell>
          <cell r="B11328" t="str">
            <v>Chatham Islands</v>
          </cell>
        </row>
        <row r="11329">
          <cell r="A11329" t="str">
            <v>NZ300286</v>
          </cell>
          <cell r="B11329" t="str">
            <v>Auckland Islands</v>
          </cell>
        </row>
        <row r="11330">
          <cell r="A11330" t="str">
            <v>NZ300443</v>
          </cell>
          <cell r="B11330" t="str">
            <v>N Island W Coast App Taranaki</v>
          </cell>
        </row>
        <row r="11331">
          <cell r="A11331" t="str">
            <v>NZ300463</v>
          </cell>
          <cell r="B11331" t="str">
            <v>Approaches to Wellington</v>
          </cell>
        </row>
        <row r="11332">
          <cell r="A11332" t="str">
            <v>NZ300512</v>
          </cell>
          <cell r="B11332" t="str">
            <v>Cape Karikari To Cape Brett</v>
          </cell>
        </row>
        <row r="11333">
          <cell r="A11333" t="str">
            <v>NZ300521</v>
          </cell>
          <cell r="B11333" t="str">
            <v>Cape Brett To Bream Tail</v>
          </cell>
        </row>
        <row r="11334">
          <cell r="A11334" t="str">
            <v>NZ300522</v>
          </cell>
          <cell r="B11334" t="str">
            <v>Bream Tail Kawau Is Gt Barrier</v>
          </cell>
        </row>
        <row r="11335">
          <cell r="A11335" t="str">
            <v>NZ300531</v>
          </cell>
          <cell r="B11335" t="str">
            <v>Gt Barrier I To Mercury Bay</v>
          </cell>
        </row>
        <row r="11336">
          <cell r="A11336" t="str">
            <v>NZ300533</v>
          </cell>
          <cell r="B11336" t="str">
            <v>Firth Of Thames</v>
          </cell>
        </row>
        <row r="11337">
          <cell r="A11337" t="str">
            <v>NZ300534</v>
          </cell>
          <cell r="B11337" t="str">
            <v>Mercury Bay To Katikati Ent</v>
          </cell>
        </row>
        <row r="11338">
          <cell r="A11338" t="str">
            <v>NZ300541</v>
          </cell>
          <cell r="B11338" t="str">
            <v>Mayor Island To Okurei Point</v>
          </cell>
        </row>
        <row r="11339">
          <cell r="A11339" t="str">
            <v>NZ300542</v>
          </cell>
          <cell r="B11339" t="str">
            <v>Motiti Island To Pehitari Point</v>
          </cell>
        </row>
        <row r="11340">
          <cell r="A11340" t="str">
            <v>NZ300614</v>
          </cell>
          <cell r="B11340" t="str">
            <v>North Coast - Tasman Bay</v>
          </cell>
        </row>
        <row r="11341">
          <cell r="A11341" t="str">
            <v>NZ300615</v>
          </cell>
          <cell r="B11341" t="str">
            <v>Marlborough Sounds</v>
          </cell>
        </row>
        <row r="11342">
          <cell r="A11342" t="str">
            <v>NZ300661</v>
          </cell>
          <cell r="B11342" t="str">
            <v>Approaches To Otago Harbour</v>
          </cell>
        </row>
        <row r="11343">
          <cell r="A11343" t="str">
            <v>NZ300681</v>
          </cell>
          <cell r="B11343" t="str">
            <v>Appr To Bluff and Riverton</v>
          </cell>
        </row>
        <row r="11344">
          <cell r="A11344" t="str">
            <v>NZ300827</v>
          </cell>
          <cell r="B11344" t="str">
            <v>Apps to Tongatapu Incl. 'Eua</v>
          </cell>
        </row>
        <row r="11345">
          <cell r="A11345" t="str">
            <v>NZ300845</v>
          </cell>
          <cell r="B11345" t="str">
            <v>Niue</v>
          </cell>
        </row>
        <row r="11346">
          <cell r="A11346" t="str">
            <v>NZ305321</v>
          </cell>
          <cell r="B11346" t="str">
            <v>Approaches to Auckland - East</v>
          </cell>
        </row>
        <row r="11347">
          <cell r="A11347" t="str">
            <v>NZ305322</v>
          </cell>
          <cell r="B11347" t="str">
            <v>Approaches to Auckland - West</v>
          </cell>
        </row>
        <row r="11348">
          <cell r="A11348" t="str">
            <v>NZ308851</v>
          </cell>
          <cell r="B11348" t="str">
            <v>Tokelau</v>
          </cell>
        </row>
        <row r="11349">
          <cell r="A11349" t="str">
            <v>NZ308852</v>
          </cell>
          <cell r="B11349" t="str">
            <v>Tokelau - Atafu</v>
          </cell>
        </row>
        <row r="11350">
          <cell r="A11350" t="str">
            <v>NZ308853</v>
          </cell>
          <cell r="B11350" t="str">
            <v>Tokelau - Nukunonu</v>
          </cell>
        </row>
        <row r="11351">
          <cell r="A11351" t="str">
            <v>NZ308854</v>
          </cell>
          <cell r="B11351" t="str">
            <v>Tokelau - Fakaofo</v>
          </cell>
        </row>
        <row r="11352">
          <cell r="A11352" t="str">
            <v>NZ309451</v>
          </cell>
          <cell r="B11352" t="str">
            <v>Pukapuka</v>
          </cell>
        </row>
        <row r="11353">
          <cell r="A11353" t="str">
            <v>NZ309452</v>
          </cell>
          <cell r="B11353" t="str">
            <v>Suwarrow</v>
          </cell>
        </row>
        <row r="11354">
          <cell r="A11354" t="str">
            <v>NZ314908</v>
          </cell>
          <cell r="B11354" t="str">
            <v>Cape Adare to Cape Daniell</v>
          </cell>
        </row>
        <row r="11355">
          <cell r="A11355" t="str">
            <v>NZ314912</v>
          </cell>
          <cell r="B11355" t="str">
            <v>Balleny Islands</v>
          </cell>
        </row>
        <row r="11356">
          <cell r="A11356" t="str">
            <v>NZ331111</v>
          </cell>
          <cell r="B11356" t="str">
            <v>Approaches to Bounty Islands</v>
          </cell>
        </row>
        <row r="11357">
          <cell r="A11357" t="str">
            <v>NZ331112</v>
          </cell>
          <cell r="B11357" t="str">
            <v>Antipodes Island Group</v>
          </cell>
        </row>
        <row r="11358">
          <cell r="A11358" t="str">
            <v>NZ331113</v>
          </cell>
          <cell r="B11358" t="str">
            <v>Campbell Island - Motu Ihupuku</v>
          </cell>
        </row>
        <row r="11359">
          <cell r="A11359" t="str">
            <v>NZ382151</v>
          </cell>
          <cell r="B11359" t="str">
            <v>Niuafo'ou</v>
          </cell>
        </row>
        <row r="11360">
          <cell r="A11360" t="str">
            <v>NZ382152</v>
          </cell>
          <cell r="B11360" t="str">
            <v>Niuatoputapu and Tafahi</v>
          </cell>
        </row>
        <row r="11361">
          <cell r="A11361" t="str">
            <v>NZ400055</v>
          </cell>
          <cell r="B11361" t="str">
            <v>Ranfurly Bank</v>
          </cell>
        </row>
        <row r="11362">
          <cell r="A11362" t="str">
            <v>NZ400073</v>
          </cell>
          <cell r="B11362" t="str">
            <v>Abut Head - Jackson Bay</v>
          </cell>
        </row>
        <row r="11363">
          <cell r="A11363" t="str">
            <v>NZ400561</v>
          </cell>
          <cell r="B11363" t="str">
            <v>Approaches To Napier</v>
          </cell>
        </row>
        <row r="11364">
          <cell r="A11364" t="str">
            <v>NZ400632</v>
          </cell>
          <cell r="B11364" t="str">
            <v>Banks Peninsula</v>
          </cell>
        </row>
        <row r="11365">
          <cell r="A11365" t="str">
            <v>NZ400822</v>
          </cell>
          <cell r="B11365" t="str">
            <v>Vava'u Group</v>
          </cell>
        </row>
        <row r="11366">
          <cell r="A11366" t="str">
            <v>NZ400864</v>
          </cell>
          <cell r="B11366" t="str">
            <v>Samoa - Apolima Strait</v>
          </cell>
        </row>
        <row r="11367">
          <cell r="A11367" t="str">
            <v>NZ400865</v>
          </cell>
          <cell r="B11367" t="str">
            <v>Samoa Upolu Island App to Apia</v>
          </cell>
        </row>
        <row r="11368">
          <cell r="A11368" t="str">
            <v>NZ400955</v>
          </cell>
          <cell r="B11368" t="str">
            <v>Aitutaki</v>
          </cell>
        </row>
        <row r="11369">
          <cell r="A11369" t="str">
            <v>NZ402683</v>
          </cell>
          <cell r="B11369" t="str">
            <v>Approaches to Waitangi</v>
          </cell>
        </row>
        <row r="11370">
          <cell r="A11370" t="str">
            <v>NZ402687</v>
          </cell>
          <cell r="B11370" t="str">
            <v>Chatham Islands - Pitt Strait</v>
          </cell>
        </row>
        <row r="11371">
          <cell r="A11371" t="str">
            <v>NZ404111</v>
          </cell>
          <cell r="B11371" t="str">
            <v>Three Kings Islands</v>
          </cell>
        </row>
        <row r="11372">
          <cell r="A11372" t="str">
            <v>NZ404212</v>
          </cell>
          <cell r="B11372" t="str">
            <v>Hokianga Harbour</v>
          </cell>
        </row>
        <row r="11373">
          <cell r="A11373" t="str">
            <v>NZ404265</v>
          </cell>
          <cell r="B11373" t="str">
            <v>Kaipara Harbour</v>
          </cell>
        </row>
        <row r="11374">
          <cell r="A11374" t="str">
            <v>NZ404314</v>
          </cell>
          <cell r="B11374" t="str">
            <v>Manukau Harbour</v>
          </cell>
        </row>
        <row r="11375">
          <cell r="A11375" t="str">
            <v>NZ404424</v>
          </cell>
          <cell r="B11375" t="str">
            <v>Taharoa Offshore Terminal</v>
          </cell>
        </row>
        <row r="11376">
          <cell r="A11376" t="str">
            <v>NZ404432</v>
          </cell>
          <cell r="B11376" t="str">
            <v>N Island W Coast Taranaki Roads</v>
          </cell>
        </row>
        <row r="11377">
          <cell r="A11377" t="str">
            <v>NZ404631</v>
          </cell>
          <cell r="B11377" t="str">
            <v>Rauoterangi Chan. and Kapiti I.</v>
          </cell>
        </row>
        <row r="11378">
          <cell r="A11378" t="str">
            <v>NZ404633</v>
          </cell>
          <cell r="B11378" t="str">
            <v>Wellington Harbour</v>
          </cell>
        </row>
        <row r="11379">
          <cell r="A11379" t="str">
            <v>NZ405111</v>
          </cell>
          <cell r="B11379" t="str">
            <v>North Island Parengarenga Hr.</v>
          </cell>
        </row>
        <row r="11380">
          <cell r="A11380" t="str">
            <v>NZ405113</v>
          </cell>
          <cell r="B11380" t="str">
            <v>Rangaunu B. and Awanui R. Appr.</v>
          </cell>
        </row>
        <row r="11381">
          <cell r="A11381" t="str">
            <v>NZ405124</v>
          </cell>
          <cell r="B11381" t="str">
            <v>Kerikeri Inlet and Puna Inlet</v>
          </cell>
        </row>
        <row r="11382">
          <cell r="A11382" t="str">
            <v>NZ405125</v>
          </cell>
          <cell r="B11382" t="str">
            <v>Bay of Islands</v>
          </cell>
        </row>
        <row r="11383">
          <cell r="A11383" t="str">
            <v>NZ405219</v>
          </cell>
          <cell r="B11383" t="str">
            <v>Approaches To Marsden Point</v>
          </cell>
        </row>
        <row r="11384">
          <cell r="A11384" t="str">
            <v>NZ405221</v>
          </cell>
          <cell r="B11384" t="str">
            <v>Cradock Chan and Mokohinau Is</v>
          </cell>
        </row>
        <row r="11385">
          <cell r="A11385" t="str">
            <v>NZ405222</v>
          </cell>
          <cell r="B11385" t="str">
            <v>Great Barrier Island</v>
          </cell>
        </row>
        <row r="11386">
          <cell r="A11386" t="str">
            <v>NZ405227</v>
          </cell>
          <cell r="B11386" t="str">
            <v>Goat Island to Waiwera River</v>
          </cell>
        </row>
        <row r="11387">
          <cell r="A11387" t="str">
            <v>NZ405312</v>
          </cell>
          <cell r="B11387" t="str">
            <v>Cape Colville to Mercury Island</v>
          </cell>
        </row>
        <row r="11388">
          <cell r="A11388" t="str">
            <v>NZ405318</v>
          </cell>
          <cell r="B11388" t="str">
            <v>Great Mercury I. to Otara Bay</v>
          </cell>
        </row>
        <row r="11389">
          <cell r="A11389" t="str">
            <v>NZ405321</v>
          </cell>
          <cell r="B11389" t="str">
            <v>Mahurangi Hr Rangitoto Island</v>
          </cell>
        </row>
        <row r="11390">
          <cell r="A11390" t="str">
            <v>NZ405324</v>
          </cell>
          <cell r="B11390" t="str">
            <v>Mahurangi Hr Rangitoto Island</v>
          </cell>
        </row>
        <row r="11391">
          <cell r="A11391" t="str">
            <v>NZ405327</v>
          </cell>
          <cell r="B11391" t="str">
            <v>Waiheke To Coromandel Peninsula</v>
          </cell>
        </row>
        <row r="11392">
          <cell r="A11392" t="str">
            <v>NZ405411</v>
          </cell>
          <cell r="B11392" t="str">
            <v>Katikati Ent Mount Manganui</v>
          </cell>
        </row>
        <row r="11393">
          <cell r="A11393" t="str">
            <v>NZ405413</v>
          </cell>
          <cell r="B11393" t="str">
            <v>Approaches To Tauranga</v>
          </cell>
        </row>
        <row r="11394">
          <cell r="A11394" t="str">
            <v>NZ405423</v>
          </cell>
          <cell r="B11394" t="str">
            <v>Apprs To Whakaari - White Is</v>
          </cell>
        </row>
        <row r="11395">
          <cell r="A11395" t="str">
            <v>NZ405571</v>
          </cell>
          <cell r="B11395" t="str">
            <v>Poverty Bay Approaches Gisborne</v>
          </cell>
        </row>
        <row r="11396">
          <cell r="A11396" t="str">
            <v>NZ406142</v>
          </cell>
          <cell r="B11396" t="str">
            <v>S I N Coast - Nelson Harbour</v>
          </cell>
        </row>
        <row r="11397">
          <cell r="A11397" t="str">
            <v>NZ406144</v>
          </cell>
          <cell r="B11397" t="str">
            <v>North Coast - Abel Tasman</v>
          </cell>
        </row>
        <row r="11398">
          <cell r="A11398" t="str">
            <v>NZ406152</v>
          </cell>
          <cell r="B11398" t="str">
            <v>Pelorus Sound Hoiere Havelock</v>
          </cell>
        </row>
        <row r="11399">
          <cell r="A11399" t="str">
            <v>NZ406155</v>
          </cell>
          <cell r="B11399" t="str">
            <v>Northern Approaches</v>
          </cell>
        </row>
        <row r="11400">
          <cell r="A11400" t="str">
            <v>NZ406324</v>
          </cell>
          <cell r="B11400" t="str">
            <v>Akaroa Harbour</v>
          </cell>
        </row>
        <row r="11401">
          <cell r="A11401" t="str">
            <v>NZ406422</v>
          </cell>
          <cell r="B11401" t="str">
            <v>Approaches To Timaru</v>
          </cell>
        </row>
        <row r="11402">
          <cell r="A11402" t="str">
            <v>NZ406433</v>
          </cell>
          <cell r="B11402" t="str">
            <v>South Island East Coast</v>
          </cell>
        </row>
        <row r="11403">
          <cell r="A11403" t="str">
            <v>NZ406811</v>
          </cell>
          <cell r="B11403" t="str">
            <v>Riverton/Aparima</v>
          </cell>
        </row>
        <row r="11404">
          <cell r="A11404" t="str">
            <v>NZ406825</v>
          </cell>
          <cell r="B11404" t="str">
            <v>Paterson Inlet Whaka A Te Wera</v>
          </cell>
        </row>
        <row r="11405">
          <cell r="A11405" t="str">
            <v>NZ407132</v>
          </cell>
          <cell r="B11405" t="str">
            <v>Approaches To Westport</v>
          </cell>
        </row>
        <row r="11406">
          <cell r="A11406" t="str">
            <v>NZ407142</v>
          </cell>
          <cell r="B11406" t="str">
            <v>Approaches To Greymouth</v>
          </cell>
        </row>
        <row r="11407">
          <cell r="A11407" t="str">
            <v>NZ407622</v>
          </cell>
          <cell r="B11407" t="str">
            <v>Milford Sd To Sutherland Sd</v>
          </cell>
        </row>
        <row r="11408">
          <cell r="A11408" t="str">
            <v>NZ407623</v>
          </cell>
          <cell r="B11408" t="str">
            <v>Bligh Sound To Caswell Sound</v>
          </cell>
        </row>
        <row r="11409">
          <cell r="A11409" t="str">
            <v>NZ407624</v>
          </cell>
          <cell r="B11409" t="str">
            <v>Charles Sound To Dagg Sound</v>
          </cell>
        </row>
        <row r="11410">
          <cell r="A11410" t="str">
            <v>NZ407653</v>
          </cell>
          <cell r="B11410" t="str">
            <v>Breaksea Sound And Dusky Sound</v>
          </cell>
        </row>
        <row r="11411">
          <cell r="A11411" t="str">
            <v>NZ407654</v>
          </cell>
          <cell r="B11411" t="str">
            <v>South Island West Coast Chalky</v>
          </cell>
        </row>
        <row r="11412">
          <cell r="A11412" t="str">
            <v>NZ408275</v>
          </cell>
          <cell r="B11412" t="str">
            <v>Apprs to Nuku'alofa Harbour</v>
          </cell>
        </row>
        <row r="11413">
          <cell r="A11413" t="str">
            <v>NZ408641</v>
          </cell>
          <cell r="B11413" t="str">
            <v>Samoa SavaiI Island Matautu Bay</v>
          </cell>
        </row>
        <row r="11414">
          <cell r="A11414" t="str">
            <v>NZ409451</v>
          </cell>
          <cell r="B11414" t="str">
            <v>Cook Islands - Nassau</v>
          </cell>
        </row>
        <row r="11415">
          <cell r="A11415" t="str">
            <v>NZ409452</v>
          </cell>
          <cell r="B11415" t="str">
            <v>Manihiki</v>
          </cell>
        </row>
        <row r="11416">
          <cell r="A11416" t="str">
            <v>NZ409453</v>
          </cell>
          <cell r="B11416" t="str">
            <v>Rakahanga</v>
          </cell>
        </row>
        <row r="11417">
          <cell r="A11417" t="str">
            <v>NZ409454</v>
          </cell>
          <cell r="B11417" t="str">
            <v>Cook Islands - Penrhyn</v>
          </cell>
        </row>
        <row r="11418">
          <cell r="A11418" t="str">
            <v>NZ409551</v>
          </cell>
          <cell r="B11418" t="str">
            <v>Mauke</v>
          </cell>
        </row>
        <row r="11419">
          <cell r="A11419" t="str">
            <v>NZ409552</v>
          </cell>
          <cell r="B11419" t="str">
            <v>Cook Islands - Mangaia</v>
          </cell>
        </row>
        <row r="11420">
          <cell r="A11420" t="str">
            <v>NZ409553</v>
          </cell>
          <cell r="B11420" t="str">
            <v>Cook Islands - Atiu</v>
          </cell>
        </row>
        <row r="11421">
          <cell r="A11421" t="str">
            <v>NZ409554</v>
          </cell>
          <cell r="B11421" t="str">
            <v>Cook Islands - Takutea</v>
          </cell>
        </row>
        <row r="11422">
          <cell r="A11422" t="str">
            <v>NZ409555</v>
          </cell>
          <cell r="B11422" t="str">
            <v>Manuae</v>
          </cell>
        </row>
        <row r="11423">
          <cell r="A11423" t="str">
            <v>NZ409556</v>
          </cell>
          <cell r="B11423" t="str">
            <v>Palmerston</v>
          </cell>
        </row>
        <row r="11424">
          <cell r="A11424" t="str">
            <v>NZ409557</v>
          </cell>
          <cell r="B11424" t="str">
            <v>Mitiaro</v>
          </cell>
        </row>
        <row r="11425">
          <cell r="A11425" t="str">
            <v>NZ409558</v>
          </cell>
          <cell r="B11425" t="str">
            <v>Rarotonga</v>
          </cell>
        </row>
        <row r="11426">
          <cell r="A11426" t="str">
            <v>NZ414901</v>
          </cell>
          <cell r="B11426" t="str">
            <v>Cape Royds to Pram Point</v>
          </cell>
        </row>
        <row r="11427">
          <cell r="A11427" t="str">
            <v>NZ414907</v>
          </cell>
          <cell r="B11427" t="str">
            <v>Possession Islands</v>
          </cell>
        </row>
        <row r="11428">
          <cell r="A11428" t="str">
            <v>NZ41493E</v>
          </cell>
          <cell r="B11428" t="str">
            <v>Apprs to Scott Island - East</v>
          </cell>
        </row>
        <row r="11429">
          <cell r="A11429" t="str">
            <v>NZ41493W</v>
          </cell>
          <cell r="B11429" t="str">
            <v>Apprs to Scott Island - West</v>
          </cell>
        </row>
        <row r="11430">
          <cell r="A11430" t="str">
            <v>NZ414961</v>
          </cell>
          <cell r="B11430" t="str">
            <v>Cape Adare Cape Hallett</v>
          </cell>
        </row>
        <row r="11431">
          <cell r="A11431" t="str">
            <v>NZ414962</v>
          </cell>
          <cell r="B11431" t="str">
            <v>Cape Adare and Cape Hallett</v>
          </cell>
        </row>
        <row r="11432">
          <cell r="A11432" t="str">
            <v>NZ422251</v>
          </cell>
          <cell r="B11432" t="str">
            <v>Raoul Island</v>
          </cell>
        </row>
        <row r="11433">
          <cell r="A11433" t="str">
            <v>NZ422252</v>
          </cell>
          <cell r="B11433" t="str">
            <v>Curtis and Cheeseman Islands</v>
          </cell>
        </row>
        <row r="11434">
          <cell r="A11434" t="str">
            <v>NZ422253</v>
          </cell>
          <cell r="B11434" t="str">
            <v>Macauley Island</v>
          </cell>
        </row>
        <row r="11435">
          <cell r="A11435" t="str">
            <v>NZ424111</v>
          </cell>
          <cell r="B11435" t="str">
            <v>Snares Islands Tini Heke</v>
          </cell>
        </row>
        <row r="11436">
          <cell r="A11436" t="str">
            <v>NZ424112</v>
          </cell>
          <cell r="B11436" t="str">
            <v>Solander Island (Hautere)</v>
          </cell>
        </row>
        <row r="11437">
          <cell r="A11437" t="str">
            <v>NZ428621</v>
          </cell>
          <cell r="B11437" t="str">
            <v>Enderby Island to Smith Harbour</v>
          </cell>
        </row>
        <row r="11438">
          <cell r="A11438" t="str">
            <v>NZ428622</v>
          </cell>
          <cell r="B11438" t="str">
            <v>Smith Harbour to South Cape</v>
          </cell>
        </row>
        <row r="11439">
          <cell r="A11439" t="str">
            <v>NZ431111</v>
          </cell>
          <cell r="B11439" t="str">
            <v>Perseverance Harbour</v>
          </cell>
        </row>
        <row r="11440">
          <cell r="A11440" t="str">
            <v>NZ431112</v>
          </cell>
          <cell r="B11440" t="str">
            <v>Bounty Islands</v>
          </cell>
        </row>
        <row r="11441">
          <cell r="A11441" t="str">
            <v>NZ431113</v>
          </cell>
          <cell r="B11441" t="str">
            <v>Antipodes I. Group Anchorage B.</v>
          </cell>
        </row>
        <row r="11442">
          <cell r="A11442" t="str">
            <v>NZ451141</v>
          </cell>
          <cell r="B11442" t="str">
            <v>Doubtless Bay</v>
          </cell>
        </row>
        <row r="11443">
          <cell r="A11443" t="str">
            <v>NZ451142</v>
          </cell>
          <cell r="B11443" t="str">
            <v>Whangaroa Harbour and Apprs</v>
          </cell>
        </row>
        <row r="11444">
          <cell r="A11444" t="str">
            <v>NZ455511</v>
          </cell>
          <cell r="B11444" t="str">
            <v>Tokomaru Bay</v>
          </cell>
        </row>
        <row r="11445">
          <cell r="A11445" t="str">
            <v>NZ455512</v>
          </cell>
          <cell r="B11445" t="str">
            <v>Waipiro Bay</v>
          </cell>
        </row>
        <row r="11446">
          <cell r="A11446" t="str">
            <v>NZ455513</v>
          </cell>
          <cell r="B11446" t="str">
            <v>Hicks Bay</v>
          </cell>
        </row>
        <row r="11447">
          <cell r="A11447" t="str">
            <v>NZ455514</v>
          </cell>
          <cell r="B11447" t="str">
            <v>Anaura Bay</v>
          </cell>
        </row>
        <row r="11448">
          <cell r="A11448" t="str">
            <v>NZ455515</v>
          </cell>
          <cell r="B11448" t="str">
            <v>Tolaga Bay</v>
          </cell>
        </row>
        <row r="11449">
          <cell r="A11449" t="str">
            <v>NZ461511</v>
          </cell>
          <cell r="B11449" t="str">
            <v>Approaches to Te Aumiti</v>
          </cell>
        </row>
        <row r="11450">
          <cell r="A11450" t="str">
            <v>NZ461512</v>
          </cell>
          <cell r="B11450" t="str">
            <v>Forsyth and Guards Bays</v>
          </cell>
        </row>
        <row r="11451">
          <cell r="A11451" t="str">
            <v>NZ461513</v>
          </cell>
          <cell r="B11451" t="str">
            <v>Stephens Passage</v>
          </cell>
        </row>
        <row r="11452">
          <cell r="A11452" t="str">
            <v>NZ461514</v>
          </cell>
          <cell r="B11452" t="str">
            <v>Te Anamahanga Port Gore</v>
          </cell>
        </row>
        <row r="11453">
          <cell r="A11453" t="str">
            <v>NZ461531</v>
          </cell>
          <cell r="B11453" t="str">
            <v>Kurakura Point To Cape Koamaru</v>
          </cell>
        </row>
        <row r="11454">
          <cell r="A11454" t="str">
            <v>NZ461532</v>
          </cell>
          <cell r="B11454" t="str">
            <v>Queen Charlotte Sound</v>
          </cell>
        </row>
        <row r="11455">
          <cell r="A11455" t="str">
            <v>NZ462122</v>
          </cell>
          <cell r="B11455" t="str">
            <v>Kaikoura Peninsula</v>
          </cell>
        </row>
        <row r="11456">
          <cell r="A11456" t="str">
            <v>NZ462123</v>
          </cell>
          <cell r="B11456" t="str">
            <v>Te Whanganui Port Underwood</v>
          </cell>
        </row>
        <row r="11457">
          <cell r="A11457" t="str">
            <v>NZ469121</v>
          </cell>
          <cell r="B11457" t="str">
            <v>Stewart Island / Rakiura</v>
          </cell>
        </row>
        <row r="11458">
          <cell r="A11458" t="str">
            <v>NZ469122</v>
          </cell>
          <cell r="B11458" t="str">
            <v>Port Adventure and Lords River</v>
          </cell>
        </row>
        <row r="11459">
          <cell r="A11459" t="str">
            <v>NZ469123</v>
          </cell>
          <cell r="B11459" t="str">
            <v>Stewart I. / Rakiura - Easy Hr</v>
          </cell>
        </row>
        <row r="11460">
          <cell r="A11460" t="str">
            <v>NZ500057</v>
          </cell>
          <cell r="B11460" t="str">
            <v>Blackhead Point to Castle Point</v>
          </cell>
        </row>
        <row r="11461">
          <cell r="A11461" t="str">
            <v>NZ500542</v>
          </cell>
          <cell r="B11461" t="str">
            <v>Motiti I To Pehitari Pt - Ohiwa</v>
          </cell>
        </row>
        <row r="11462">
          <cell r="A11462" t="str">
            <v>NZ500955</v>
          </cell>
          <cell r="B11462" t="str">
            <v>Cook I - Arutanga Anchorage</v>
          </cell>
        </row>
        <row r="11463">
          <cell r="A11463" t="str">
            <v>NZ502411</v>
          </cell>
          <cell r="B11463" t="str">
            <v>Snares I. Tini Heke - Ho Ho Bay</v>
          </cell>
        </row>
        <row r="11464">
          <cell r="A11464" t="str">
            <v>NZ504212</v>
          </cell>
          <cell r="B11464" t="str">
            <v>Hokianga Harbour Bar &amp; Entrance</v>
          </cell>
        </row>
        <row r="11465">
          <cell r="A11465" t="str">
            <v>NZ504314</v>
          </cell>
          <cell r="B11465" t="str">
            <v>Manukau Hr - LPG Terminal Appr</v>
          </cell>
        </row>
        <row r="11466">
          <cell r="A11466" t="str">
            <v>NZ504315</v>
          </cell>
          <cell r="B11466" t="str">
            <v>Approaches to Onehunga</v>
          </cell>
        </row>
        <row r="11467">
          <cell r="A11467" t="str">
            <v>NZ504421</v>
          </cell>
          <cell r="B11467" t="str">
            <v>Raglan Harbour</v>
          </cell>
        </row>
        <row r="11468">
          <cell r="A11468" t="str">
            <v>NZ504423</v>
          </cell>
          <cell r="B11468" t="str">
            <v>Kawhia Harbour</v>
          </cell>
        </row>
        <row r="11469">
          <cell r="A11469" t="str">
            <v>NZ504432</v>
          </cell>
          <cell r="B11469" t="str">
            <v>N I - W Coast - Port Taranaki</v>
          </cell>
        </row>
        <row r="11470">
          <cell r="A11470" t="str">
            <v>NZ504541</v>
          </cell>
          <cell r="B11470" t="str">
            <v>Approaches to Wanganui</v>
          </cell>
        </row>
        <row r="11471">
          <cell r="A11471" t="str">
            <v>NZ504632</v>
          </cell>
          <cell r="B11471" t="str">
            <v>Approaches to Porirua Harbour</v>
          </cell>
        </row>
        <row r="11472">
          <cell r="A11472" t="str">
            <v>NZ505121</v>
          </cell>
          <cell r="B11472" t="str">
            <v>Cavalli Passage</v>
          </cell>
        </row>
        <row r="11473">
          <cell r="A11473" t="str">
            <v>NZ505124</v>
          </cell>
          <cell r="B11473" t="str">
            <v>Approaches to Opua</v>
          </cell>
        </row>
        <row r="11474">
          <cell r="A11474" t="str">
            <v>NZ505214</v>
          </cell>
          <cell r="B11474" t="str">
            <v>Approaches To Marsden Point</v>
          </cell>
        </row>
        <row r="11475">
          <cell r="A11475" t="str">
            <v>NZ505215</v>
          </cell>
          <cell r="B11475" t="str">
            <v>Whangarei Harbour</v>
          </cell>
        </row>
        <row r="11476">
          <cell r="A11476" t="str">
            <v>NZ505216</v>
          </cell>
          <cell r="B11476" t="str">
            <v>Peak Rocks and Sugarloaf Rock</v>
          </cell>
        </row>
        <row r="11477">
          <cell r="A11477" t="str">
            <v>NZ505223</v>
          </cell>
          <cell r="B11477" t="str">
            <v>Great Barrier Island</v>
          </cell>
        </row>
        <row r="11478">
          <cell r="A11478" t="str">
            <v>NZ505224</v>
          </cell>
          <cell r="B11478" t="str">
            <v>Great Barrier Island</v>
          </cell>
        </row>
        <row r="11479">
          <cell r="A11479" t="str">
            <v>NZ505314</v>
          </cell>
          <cell r="B11479" t="str">
            <v>Mercury Islands</v>
          </cell>
        </row>
        <row r="11480">
          <cell r="A11480" t="str">
            <v>NZ505315</v>
          </cell>
          <cell r="B11480" t="str">
            <v>Mercury Bay</v>
          </cell>
        </row>
        <row r="11481">
          <cell r="A11481" t="str">
            <v>NZ505316</v>
          </cell>
          <cell r="B11481" t="str">
            <v>Whitianga Harbour</v>
          </cell>
        </row>
        <row r="11482">
          <cell r="A11482" t="str">
            <v>NZ505322</v>
          </cell>
          <cell r="B11482" t="str">
            <v>Auckland Harbour East</v>
          </cell>
        </row>
        <row r="11483">
          <cell r="A11483" t="str">
            <v>NZ505323</v>
          </cell>
          <cell r="B11483" t="str">
            <v>Auckland Harbour West</v>
          </cell>
        </row>
        <row r="11484">
          <cell r="A11484" t="str">
            <v>NZ505325</v>
          </cell>
          <cell r="B11484" t="str">
            <v>Tamaki River</v>
          </cell>
        </row>
        <row r="11485">
          <cell r="A11485" t="str">
            <v>NZ505328</v>
          </cell>
          <cell r="B11485" t="str">
            <v>Coromandel Harbour</v>
          </cell>
        </row>
        <row r="11486">
          <cell r="A11486" t="str">
            <v>NZ505571</v>
          </cell>
          <cell r="B11486" t="str">
            <v>Gisborne Harbour And Entrance</v>
          </cell>
        </row>
        <row r="11487">
          <cell r="A11487" t="str">
            <v>NZ505612</v>
          </cell>
          <cell r="B11487" t="str">
            <v>Napier Roads</v>
          </cell>
        </row>
        <row r="11488">
          <cell r="A11488" t="str">
            <v>NZ506141</v>
          </cell>
          <cell r="B11488" t="str">
            <v>N.Coast - Tasman Bay - Mapua</v>
          </cell>
        </row>
        <row r="11489">
          <cell r="A11489" t="str">
            <v>NZ506142</v>
          </cell>
          <cell r="B11489" t="str">
            <v>Tasman Bay - Port Motueka</v>
          </cell>
        </row>
        <row r="11490">
          <cell r="A11490" t="str">
            <v>NZ506151</v>
          </cell>
          <cell r="B11490" t="str">
            <v>Te Aumiti French Pass</v>
          </cell>
        </row>
        <row r="11491">
          <cell r="A11491" t="str">
            <v>NZ506152</v>
          </cell>
          <cell r="B11491" t="str">
            <v>Havelock</v>
          </cell>
        </row>
        <row r="11492">
          <cell r="A11492" t="str">
            <v>NZ506321</v>
          </cell>
          <cell r="B11492" t="str">
            <v>Lyttelton Harbour Whakaraupo</v>
          </cell>
        </row>
        <row r="11493">
          <cell r="A11493" t="str">
            <v>NZ506324</v>
          </cell>
          <cell r="B11493" t="str">
            <v>French Bay</v>
          </cell>
        </row>
        <row r="11494">
          <cell r="A11494" t="str">
            <v>NZ506422</v>
          </cell>
          <cell r="B11494" t="str">
            <v>Timaru Harbour</v>
          </cell>
        </row>
        <row r="11495">
          <cell r="A11495" t="str">
            <v>NZ506433</v>
          </cell>
          <cell r="B11495" t="str">
            <v>South Island East Coast</v>
          </cell>
        </row>
        <row r="11496">
          <cell r="A11496" t="str">
            <v>NZ506612</v>
          </cell>
          <cell r="B11496" t="str">
            <v>Otago Harbour</v>
          </cell>
        </row>
        <row r="11497">
          <cell r="A11497" t="str">
            <v>NZ506821</v>
          </cell>
          <cell r="B11497" t="str">
            <v>Bluff Harbour And Entrance</v>
          </cell>
        </row>
        <row r="11498">
          <cell r="A11498" t="str">
            <v>NZ506825</v>
          </cell>
          <cell r="B11498" t="str">
            <v>Horseshoe Bay to Prices Inlet</v>
          </cell>
        </row>
        <row r="11499">
          <cell r="A11499" t="str">
            <v>NZ507132</v>
          </cell>
          <cell r="B11499" t="str">
            <v>Westport Harbour</v>
          </cell>
        </row>
        <row r="11500">
          <cell r="A11500" t="str">
            <v>NZ507142</v>
          </cell>
          <cell r="B11500" t="str">
            <v>Greymouth Harbour</v>
          </cell>
        </row>
        <row r="11501">
          <cell r="A11501" t="str">
            <v>NZ507621</v>
          </cell>
          <cell r="B11501" t="str">
            <v>Milford Sound-Piopiotahi</v>
          </cell>
        </row>
        <row r="11502">
          <cell r="A11502" t="str">
            <v>NZ507624</v>
          </cell>
          <cell r="B11502" t="str">
            <v>West Coast - Deep Cove</v>
          </cell>
        </row>
        <row r="11503">
          <cell r="A11503" t="str">
            <v>NZ507625</v>
          </cell>
          <cell r="B11503" t="str">
            <v>Thompson Sd - Doubtful Sd Patea</v>
          </cell>
        </row>
        <row r="11504">
          <cell r="A11504" t="str">
            <v>NZ507655</v>
          </cell>
          <cell r="B11504" t="str">
            <v>Breaksea Sound</v>
          </cell>
        </row>
        <row r="11505">
          <cell r="A11505" t="str">
            <v>NZ507656</v>
          </cell>
          <cell r="B11505" t="str">
            <v>Dusky Sound</v>
          </cell>
        </row>
        <row r="11506">
          <cell r="A11506" t="str">
            <v>NZ508215</v>
          </cell>
          <cell r="B11506" t="str">
            <v>Niuatoputapu Harbour</v>
          </cell>
        </row>
        <row r="11507">
          <cell r="A11507" t="str">
            <v>NZ508225</v>
          </cell>
          <cell r="B11507" t="str">
            <v>Neiafu Harbour</v>
          </cell>
        </row>
        <row r="11508">
          <cell r="A11508" t="str">
            <v>NZ508238</v>
          </cell>
          <cell r="B11508" t="str">
            <v>Approaches To Lifuka</v>
          </cell>
        </row>
        <row r="11509">
          <cell r="A11509" t="str">
            <v>NZ508277</v>
          </cell>
          <cell r="B11509" t="str">
            <v>Nuku'alofa Harbour</v>
          </cell>
        </row>
        <row r="11510">
          <cell r="A11510" t="str">
            <v>NZ508645</v>
          </cell>
          <cell r="B11510" t="str">
            <v>Samoa Plans in Apolima Strait</v>
          </cell>
        </row>
        <row r="11511">
          <cell r="A11511" t="str">
            <v>NZ508655</v>
          </cell>
          <cell r="B11511" t="str">
            <v>Samoa - Apia Harbour</v>
          </cell>
        </row>
        <row r="11512">
          <cell r="A11512" t="str">
            <v>NZ509451</v>
          </cell>
          <cell r="B11512" t="str">
            <v>Cook I - Suwarrow - Lagoon Ent</v>
          </cell>
        </row>
        <row r="11513">
          <cell r="A11513" t="str">
            <v>NZ509453</v>
          </cell>
          <cell r="B11513" t="str">
            <v>Taruia Passage to Gudgeon Bay</v>
          </cell>
        </row>
        <row r="11514">
          <cell r="A11514" t="str">
            <v>NZ509558</v>
          </cell>
          <cell r="B11514" t="str">
            <v>Apprs to Avatiu and Avarua Hr</v>
          </cell>
        </row>
        <row r="11515">
          <cell r="A11515" t="str">
            <v>NZ514903</v>
          </cell>
          <cell r="B11515" t="str">
            <v>Scott Island</v>
          </cell>
        </row>
        <row r="11516">
          <cell r="A11516" t="str">
            <v>NZ514961</v>
          </cell>
          <cell r="B11516" t="str">
            <v>Cape Adare Hallett Ridley Beach</v>
          </cell>
        </row>
        <row r="11517">
          <cell r="A11517" t="str">
            <v>NZ514962</v>
          </cell>
          <cell r="B11517" t="str">
            <v>Adare Cape Hallett Seabee Hook</v>
          </cell>
        </row>
        <row r="11518">
          <cell r="A11518" t="str">
            <v>NZ526831</v>
          </cell>
          <cell r="B11518" t="str">
            <v>Appr. to Waitangi - Ocean Bay</v>
          </cell>
        </row>
        <row r="11519">
          <cell r="A11519" t="str">
            <v>NZ526832</v>
          </cell>
          <cell r="B11519" t="str">
            <v>Appr. to Waitangi - Port Hutt</v>
          </cell>
        </row>
        <row r="11520">
          <cell r="A11520" t="str">
            <v>NZ526851</v>
          </cell>
          <cell r="B11520" t="str">
            <v>Chatham Islands - Kaingaroa</v>
          </cell>
        </row>
        <row r="11521">
          <cell r="A11521" t="str">
            <v>NZ526852</v>
          </cell>
          <cell r="B11521" t="str">
            <v>Chatham Islands - Waitangi Bay</v>
          </cell>
        </row>
        <row r="11522">
          <cell r="A11522" t="str">
            <v>NZ526871</v>
          </cell>
          <cell r="B11522" t="str">
            <v>Pitt Strait - Owenga</v>
          </cell>
        </row>
        <row r="11523">
          <cell r="A11523" t="str">
            <v>NZ526872</v>
          </cell>
          <cell r="B11523" t="str">
            <v>Pitt Strait - Flower Pot</v>
          </cell>
        </row>
        <row r="11524">
          <cell r="A11524" t="str">
            <v>NZ546341</v>
          </cell>
          <cell r="B11524" t="str">
            <v>Entrance to Wellington Harbour</v>
          </cell>
        </row>
        <row r="11525">
          <cell r="A11525" t="str">
            <v>NZ546343</v>
          </cell>
          <cell r="B11525" t="str">
            <v>Point Howard &amp; Seaview Wharves</v>
          </cell>
        </row>
        <row r="11526">
          <cell r="A11526" t="str">
            <v>NZ546344</v>
          </cell>
          <cell r="B11526" t="str">
            <v>Lambton Harbour</v>
          </cell>
        </row>
        <row r="11527">
          <cell r="A11527" t="str">
            <v>NZ546345</v>
          </cell>
          <cell r="B11527" t="str">
            <v>Evans Bay</v>
          </cell>
        </row>
        <row r="11528">
          <cell r="A11528" t="str">
            <v>NZ551111</v>
          </cell>
          <cell r="B11528" t="str">
            <v>North Island Mangonui Hr.</v>
          </cell>
        </row>
        <row r="11529">
          <cell r="A11529" t="str">
            <v>NZ551112</v>
          </cell>
          <cell r="B11529" t="str">
            <v>North Island Whangaruru Hr.</v>
          </cell>
        </row>
        <row r="11530">
          <cell r="A11530" t="str">
            <v>NZ551131</v>
          </cell>
          <cell r="B11530" t="str">
            <v>East Coast - Houhora Harbour</v>
          </cell>
        </row>
        <row r="11531">
          <cell r="A11531" t="str">
            <v>NZ551132</v>
          </cell>
          <cell r="B11531" t="str">
            <v>East Coast - Awanui River</v>
          </cell>
        </row>
        <row r="11532">
          <cell r="A11532" t="str">
            <v>NZ552121</v>
          </cell>
          <cell r="B11532" t="str">
            <v>Tutukaka Harbour</v>
          </cell>
        </row>
        <row r="11533">
          <cell r="A11533" t="str">
            <v>NZ552122</v>
          </cell>
          <cell r="B11533" t="str">
            <v>Whangamumu Harbour</v>
          </cell>
        </row>
        <row r="11534">
          <cell r="A11534" t="str">
            <v>NZ552171</v>
          </cell>
          <cell r="B11534" t="str">
            <v>Northport</v>
          </cell>
        </row>
        <row r="11535">
          <cell r="A11535" t="str">
            <v>NZ552172</v>
          </cell>
          <cell r="B11535" t="str">
            <v>North Island East Coast</v>
          </cell>
        </row>
        <row r="11536">
          <cell r="A11536" t="str">
            <v>NZ552173</v>
          </cell>
          <cell r="B11536" t="str">
            <v>North Island East Coast</v>
          </cell>
        </row>
        <row r="11537">
          <cell r="A11537" t="str">
            <v>NZ554121</v>
          </cell>
          <cell r="B11537" t="str">
            <v>North Island East Coast</v>
          </cell>
        </row>
        <row r="11538">
          <cell r="A11538" t="str">
            <v>NZ554122</v>
          </cell>
          <cell r="B11538" t="str">
            <v>North Island East Coast</v>
          </cell>
        </row>
        <row r="11539">
          <cell r="A11539" t="str">
            <v>NZ561441</v>
          </cell>
          <cell r="B11539" t="str">
            <v>Port Golden Bay (Tarakohe)</v>
          </cell>
        </row>
        <row r="11540">
          <cell r="A11540" t="str">
            <v>NZ561541</v>
          </cell>
          <cell r="B11540" t="str">
            <v>Tory Channel Entrance</v>
          </cell>
        </row>
        <row r="11541">
          <cell r="A11541" t="str">
            <v>NZ561542</v>
          </cell>
          <cell r="B11541" t="str">
            <v>Picton Harbour</v>
          </cell>
        </row>
        <row r="11542">
          <cell r="A11542" t="str">
            <v>NZ562121</v>
          </cell>
          <cell r="B11542" t="str">
            <v>Kaikoura Peninsula - Ingles Bay</v>
          </cell>
        </row>
        <row r="11543">
          <cell r="A11543" t="str">
            <v>NZ562122</v>
          </cell>
          <cell r="B11543" t="str">
            <v>Kaikoura Peninsula - South Bay</v>
          </cell>
        </row>
        <row r="11544">
          <cell r="A11544" t="str">
            <v>NZ576211</v>
          </cell>
          <cell r="B11544" t="str">
            <v>Deep Water &amp; Fresh Water Basin</v>
          </cell>
        </row>
        <row r="11545">
          <cell r="A11545" t="str">
            <v>NZ576251</v>
          </cell>
          <cell r="B11545" t="str">
            <v>Patea Passage Gaol Passage</v>
          </cell>
        </row>
        <row r="11546">
          <cell r="A11546" t="str">
            <v>NZ576541</v>
          </cell>
          <cell r="B11546" t="str">
            <v>South Island West Coast Chalky</v>
          </cell>
        </row>
        <row r="11547">
          <cell r="A11547" t="str">
            <v>NZ576542</v>
          </cell>
          <cell r="B11547" t="str">
            <v>South Island West Coast Chalky</v>
          </cell>
        </row>
        <row r="11548">
          <cell r="A11548" t="str">
            <v>NZ586451</v>
          </cell>
          <cell r="B11548" t="str">
            <v>Samoa Plans in Apolima Strait</v>
          </cell>
        </row>
        <row r="11549">
          <cell r="A11549" t="str">
            <v>NZ600542</v>
          </cell>
          <cell r="B11549" t="str">
            <v>Motiti I Pehitari Pt Whakatane</v>
          </cell>
        </row>
        <row r="11550">
          <cell r="A11550" t="str">
            <v>NZ600945</v>
          </cell>
          <cell r="B11550" t="str">
            <v>Taruia Passage</v>
          </cell>
        </row>
        <row r="11551">
          <cell r="A11551" t="str">
            <v>NZ602685</v>
          </cell>
          <cell r="B11551" t="str">
            <v>Port Waitangi Wharf</v>
          </cell>
        </row>
        <row r="11552">
          <cell r="A11552" t="str">
            <v>NZ604314</v>
          </cell>
          <cell r="B11552" t="str">
            <v>Manukau Harbour - LPG Terminal</v>
          </cell>
        </row>
        <row r="11553">
          <cell r="A11553" t="str">
            <v>NZ604315</v>
          </cell>
          <cell r="B11553" t="str">
            <v>Onehunga Wharf</v>
          </cell>
        </row>
        <row r="11554">
          <cell r="A11554" t="str">
            <v>NZ604541</v>
          </cell>
          <cell r="B11554" t="str">
            <v>Whanganui River</v>
          </cell>
        </row>
        <row r="11555">
          <cell r="A11555" t="str">
            <v>NZ605124</v>
          </cell>
          <cell r="B11555" t="str">
            <v>Opua Wharf</v>
          </cell>
        </row>
        <row r="11556">
          <cell r="A11556" t="str">
            <v>NZ605125</v>
          </cell>
          <cell r="B11556" t="str">
            <v>Waitangi</v>
          </cell>
        </row>
        <row r="11557">
          <cell r="A11557" t="str">
            <v>NZ605212</v>
          </cell>
          <cell r="B11557" t="str">
            <v>Omaha Cove</v>
          </cell>
        </row>
        <row r="11558">
          <cell r="A11558" t="str">
            <v>NZ605612</v>
          </cell>
          <cell r="B11558" t="str">
            <v>Napier Harbour</v>
          </cell>
        </row>
        <row r="11559">
          <cell r="A11559" t="str">
            <v>NZ606142</v>
          </cell>
          <cell r="B11559" t="str">
            <v>S I - N Coast - Port Nelson</v>
          </cell>
        </row>
        <row r="11560">
          <cell r="A11560" t="str">
            <v>NZ606321</v>
          </cell>
          <cell r="B11560" t="str">
            <v>Port Of Lyttelton</v>
          </cell>
        </row>
        <row r="11561">
          <cell r="A11561" t="str">
            <v>NZ607625</v>
          </cell>
          <cell r="B11561" t="str">
            <v>Neck Cove And Deas Cove</v>
          </cell>
        </row>
        <row r="11562">
          <cell r="A11562" t="str">
            <v>NZ608215</v>
          </cell>
          <cell r="B11562" t="str">
            <v>Niuatoputapu Harbour Entrance</v>
          </cell>
        </row>
        <row r="11563">
          <cell r="A11563" t="str">
            <v>NZ608238</v>
          </cell>
          <cell r="B11563" t="str">
            <v>Ava Limu Moto Entrance</v>
          </cell>
        </row>
        <row r="11564">
          <cell r="A11564" t="str">
            <v>NZ608451</v>
          </cell>
          <cell r="B11564" t="str">
            <v>Niue - Alofi Anchorage</v>
          </cell>
        </row>
        <row r="11565">
          <cell r="A11565" t="str">
            <v>NZ609558</v>
          </cell>
          <cell r="B11565" t="str">
            <v>Avatiu Harbour</v>
          </cell>
        </row>
        <row r="11566">
          <cell r="A11566" t="str">
            <v>NZ614902</v>
          </cell>
          <cell r="B11566" t="str">
            <v>McMurdo Station and Scott</v>
          </cell>
        </row>
        <row r="11567">
          <cell r="A11567" t="str">
            <v>NZ641111</v>
          </cell>
          <cell r="B11567" t="str">
            <v>Three Kings I. - North West Bay</v>
          </cell>
        </row>
        <row r="11568">
          <cell r="A11568" t="str">
            <v>NZ641112</v>
          </cell>
          <cell r="B11568" t="str">
            <v>Three Kings I. - South East Bay</v>
          </cell>
        </row>
        <row r="11569">
          <cell r="A11569" t="str">
            <v>NZ653221</v>
          </cell>
          <cell r="B11569" t="str">
            <v>Auckland Hr East Commercial Hr</v>
          </cell>
        </row>
        <row r="11570">
          <cell r="A11570" t="str">
            <v>NZ653222</v>
          </cell>
          <cell r="B11570" t="str">
            <v>Calliope Wharves</v>
          </cell>
        </row>
        <row r="11571">
          <cell r="A11571" t="str">
            <v>NZ653231</v>
          </cell>
          <cell r="B11571" t="str">
            <v>Auckland Hr West Kauri Pt Wharf</v>
          </cell>
        </row>
        <row r="11572">
          <cell r="A11572" t="str">
            <v>NZ653232</v>
          </cell>
          <cell r="B11572" t="str">
            <v>Auckland Hr West Chelsea Wharf</v>
          </cell>
        </row>
        <row r="11573">
          <cell r="A11573" t="str">
            <v>NZ661542</v>
          </cell>
          <cell r="B11573" t="str">
            <v>Picton Wharves</v>
          </cell>
        </row>
        <row r="11574">
          <cell r="A11574" t="str">
            <v>NZ666121</v>
          </cell>
          <cell r="B11574" t="str">
            <v>Port Chalmers</v>
          </cell>
        </row>
        <row r="11575">
          <cell r="A11575" t="str">
            <v>NZ666122</v>
          </cell>
          <cell r="B11575" t="str">
            <v>Dunedin Wharves</v>
          </cell>
        </row>
        <row r="11576">
          <cell r="A11576" t="str">
            <v>NZ668211</v>
          </cell>
          <cell r="B11576" t="str">
            <v>Port Of Bluff</v>
          </cell>
        </row>
        <row r="11577">
          <cell r="A11577" t="str">
            <v>NZ695581</v>
          </cell>
          <cell r="B11577" t="str">
            <v>Arorangi Reef</v>
          </cell>
        </row>
        <row r="11578">
          <cell r="A11578" t="str">
            <v>OM301207</v>
          </cell>
          <cell r="B11578" t="str">
            <v>Approaches to Ad Duqm Port</v>
          </cell>
        </row>
        <row r="11579">
          <cell r="A11579" t="str">
            <v>OM400252</v>
          </cell>
          <cell r="B11579" t="str">
            <v>Ad Duqm Port</v>
          </cell>
        </row>
        <row r="11580">
          <cell r="A11580" t="str">
            <v>OM400254</v>
          </cell>
          <cell r="B11580" t="str">
            <v>Eastern Approaches to Muscat</v>
          </cell>
        </row>
        <row r="11581">
          <cell r="A11581" t="str">
            <v>OM400255</v>
          </cell>
          <cell r="B11581" t="str">
            <v>Western Approaches to Muscat</v>
          </cell>
        </row>
        <row r="11582">
          <cell r="A11582" t="str">
            <v>OM400256</v>
          </cell>
          <cell r="B11582" t="str">
            <v>Appr. Said Sultan Naval Base</v>
          </cell>
        </row>
        <row r="11583">
          <cell r="A11583" t="str">
            <v>OM400257</v>
          </cell>
          <cell r="B11583" t="str">
            <v>Approaches to Port Sohar</v>
          </cell>
        </row>
        <row r="11584">
          <cell r="A11584" t="str">
            <v>OM400301</v>
          </cell>
          <cell r="B11584" t="str">
            <v>Sur to Qalhat</v>
          </cell>
        </row>
        <row r="11585">
          <cell r="A11585" t="str">
            <v>OM400302</v>
          </cell>
          <cell r="B11585" t="str">
            <v>Kumzar to Ash Shaykh Masud</v>
          </cell>
        </row>
        <row r="11586">
          <cell r="A11586" t="str">
            <v>OM400504</v>
          </cell>
          <cell r="B11586" t="str">
            <v>Northwest of Khalij Masirah</v>
          </cell>
        </row>
        <row r="11587">
          <cell r="A11587" t="str">
            <v>OM400509</v>
          </cell>
          <cell r="B11587" t="str">
            <v>Al Habalayn to Jazirat Salamah</v>
          </cell>
        </row>
        <row r="11588">
          <cell r="A11588" t="str">
            <v>OM500054</v>
          </cell>
          <cell r="B11588" t="str">
            <v>Said Bin Sultan Naval Base</v>
          </cell>
        </row>
        <row r="11589">
          <cell r="A11589" t="str">
            <v>OM50007A</v>
          </cell>
          <cell r="B11589" t="str">
            <v>Al Ashkharah Fishery Harbour</v>
          </cell>
        </row>
        <row r="11590">
          <cell r="A11590" t="str">
            <v>OM50007B</v>
          </cell>
          <cell r="B11590" t="str">
            <v>Sur Fishery Harbour</v>
          </cell>
        </row>
        <row r="11591">
          <cell r="A11591" t="str">
            <v>OM50007C</v>
          </cell>
          <cell r="B11591" t="str">
            <v>Oman India Fertiliser Company</v>
          </cell>
        </row>
        <row r="11592">
          <cell r="A11592" t="str">
            <v>OM50007D</v>
          </cell>
          <cell r="B11592" t="str">
            <v>Qalhat LNG Terminal</v>
          </cell>
        </row>
        <row r="11593">
          <cell r="A11593" t="str">
            <v>OM500100</v>
          </cell>
          <cell r="B11593" t="str">
            <v>Khawr Sawi</v>
          </cell>
        </row>
        <row r="11594">
          <cell r="A11594" t="str">
            <v>P0001</v>
          </cell>
          <cell r="B11594" t="str">
            <v>Anadyr</v>
          </cell>
        </row>
        <row r="11595">
          <cell r="A11595" t="str">
            <v>P0004</v>
          </cell>
          <cell r="B11595" t="str">
            <v>Ust-Kamchatsk</v>
          </cell>
        </row>
        <row r="11596">
          <cell r="A11596" t="str">
            <v>P0005</v>
          </cell>
          <cell r="B11596" t="str">
            <v>Petropavlovsk-Kamcha</v>
          </cell>
        </row>
        <row r="11597">
          <cell r="A11597" t="str">
            <v>P0006</v>
          </cell>
          <cell r="B11597" t="str">
            <v>Magadan</v>
          </cell>
        </row>
        <row r="11598">
          <cell r="A11598" t="str">
            <v>P0007</v>
          </cell>
          <cell r="B11598" t="str">
            <v>Severo Kurilsk</v>
          </cell>
        </row>
        <row r="11599">
          <cell r="A11599" t="str">
            <v>P0009</v>
          </cell>
          <cell r="B11599" t="str">
            <v>Moskalvo</v>
          </cell>
        </row>
        <row r="11600">
          <cell r="A11600" t="str">
            <v>P0010</v>
          </cell>
          <cell r="B11600" t="str">
            <v>Nabil</v>
          </cell>
        </row>
        <row r="11601">
          <cell r="A11601" t="str">
            <v>P0012</v>
          </cell>
          <cell r="B11601" t="str">
            <v>Aleksandrovsk-Sakhal</v>
          </cell>
        </row>
        <row r="11602">
          <cell r="A11602" t="str">
            <v>P0015</v>
          </cell>
          <cell r="B11602" t="str">
            <v>De Kastri</v>
          </cell>
        </row>
        <row r="11603">
          <cell r="A11603" t="str">
            <v>P0018</v>
          </cell>
          <cell r="B11603" t="str">
            <v>Uglegorsk</v>
          </cell>
        </row>
        <row r="11604">
          <cell r="A11604" t="str">
            <v>P0021</v>
          </cell>
          <cell r="B11604" t="str">
            <v>Korsakov</v>
          </cell>
        </row>
        <row r="11605">
          <cell r="A11605" t="str">
            <v>P0024</v>
          </cell>
          <cell r="B11605" t="str">
            <v>Kholmsk</v>
          </cell>
        </row>
        <row r="11606">
          <cell r="A11606" t="str">
            <v>P0026</v>
          </cell>
          <cell r="B11606" t="str">
            <v>Nevelsk</v>
          </cell>
        </row>
        <row r="11607">
          <cell r="A11607" t="str">
            <v>P0028</v>
          </cell>
          <cell r="B11607" t="str">
            <v>Kushiro</v>
          </cell>
        </row>
        <row r="11608">
          <cell r="A11608" t="str">
            <v>P0029</v>
          </cell>
          <cell r="B11608" t="str">
            <v>Wakkanai</v>
          </cell>
        </row>
        <row r="11609">
          <cell r="A11609" t="str">
            <v>P0030</v>
          </cell>
          <cell r="B11609" t="str">
            <v>Tokachi</v>
          </cell>
        </row>
        <row r="11610">
          <cell r="A11610" t="str">
            <v>P0031</v>
          </cell>
          <cell r="B11610" t="str">
            <v>Rumoi</v>
          </cell>
        </row>
        <row r="11611">
          <cell r="A11611" t="str">
            <v>P0032</v>
          </cell>
          <cell r="B11611" t="str">
            <v>Svetlaya</v>
          </cell>
        </row>
        <row r="11612">
          <cell r="A11612" t="str">
            <v>P0034</v>
          </cell>
          <cell r="B11612" t="str">
            <v>Ishikariwan Shinko</v>
          </cell>
        </row>
        <row r="11613">
          <cell r="A11613" t="str">
            <v>P0035</v>
          </cell>
          <cell r="B11613" t="str">
            <v>Tomakomai</v>
          </cell>
        </row>
        <row r="11614">
          <cell r="A11614" t="str">
            <v>P0036</v>
          </cell>
          <cell r="B11614" t="str">
            <v>Otaru</v>
          </cell>
        </row>
        <row r="11615">
          <cell r="A11615" t="str">
            <v>P0038</v>
          </cell>
          <cell r="B11615" t="str">
            <v>Muroran</v>
          </cell>
        </row>
        <row r="11616">
          <cell r="A11616" t="str">
            <v>P0040</v>
          </cell>
          <cell r="B11616" t="str">
            <v>Hakodate</v>
          </cell>
        </row>
        <row r="11617">
          <cell r="A11617" t="str">
            <v>P0041</v>
          </cell>
          <cell r="B11617" t="str">
            <v>Mutsu-Ogawara Ko</v>
          </cell>
        </row>
        <row r="11618">
          <cell r="A11618" t="str">
            <v>P0042</v>
          </cell>
          <cell r="B11618" t="str">
            <v>Hachinohe</v>
          </cell>
        </row>
        <row r="11619">
          <cell r="A11619" t="str">
            <v>P0044</v>
          </cell>
          <cell r="B11619" t="str">
            <v>Miyako</v>
          </cell>
        </row>
        <row r="11620">
          <cell r="A11620" t="str">
            <v>P0045</v>
          </cell>
          <cell r="B11620" t="str">
            <v>Aomori</v>
          </cell>
        </row>
        <row r="11621">
          <cell r="A11621" t="str">
            <v>P0047</v>
          </cell>
          <cell r="B11621" t="str">
            <v>Plastun</v>
          </cell>
        </row>
        <row r="11622">
          <cell r="A11622" t="str">
            <v>P0048</v>
          </cell>
          <cell r="B11622" t="str">
            <v>Ofunato</v>
          </cell>
        </row>
        <row r="11623">
          <cell r="A11623" t="str">
            <v>P0049</v>
          </cell>
          <cell r="B11623" t="str">
            <v>Kesennuma</v>
          </cell>
        </row>
        <row r="11624">
          <cell r="A11624" t="str">
            <v>P0050</v>
          </cell>
          <cell r="B11624" t="str">
            <v>Noshiro</v>
          </cell>
        </row>
        <row r="11625">
          <cell r="A11625" t="str">
            <v>P0051</v>
          </cell>
          <cell r="B11625" t="str">
            <v>Rudnaya Pristan</v>
          </cell>
        </row>
        <row r="11626">
          <cell r="A11626" t="str">
            <v>P0052</v>
          </cell>
          <cell r="B11626" t="str">
            <v>Akita</v>
          </cell>
        </row>
        <row r="11627">
          <cell r="A11627" t="str">
            <v>P0054</v>
          </cell>
          <cell r="B11627" t="str">
            <v>Ishinomaki</v>
          </cell>
        </row>
        <row r="11628">
          <cell r="A11628" t="str">
            <v>P0056</v>
          </cell>
          <cell r="B11628" t="str">
            <v>Sendai-Shiogama</v>
          </cell>
        </row>
        <row r="11629">
          <cell r="A11629" t="str">
            <v>P0061</v>
          </cell>
          <cell r="B11629" t="str">
            <v>Sakata</v>
          </cell>
        </row>
        <row r="11630">
          <cell r="A11630" t="str">
            <v>P0065</v>
          </cell>
          <cell r="B11630" t="str">
            <v>Onahama</v>
          </cell>
        </row>
        <row r="11631">
          <cell r="A11631" t="str">
            <v>P0066</v>
          </cell>
          <cell r="B11631" t="str">
            <v>Hitachi</v>
          </cell>
        </row>
        <row r="11632">
          <cell r="A11632" t="str">
            <v>P0068</v>
          </cell>
          <cell r="B11632" t="str">
            <v>Niigata</v>
          </cell>
        </row>
        <row r="11633">
          <cell r="A11633" t="str">
            <v>P0070</v>
          </cell>
          <cell r="B11633" t="str">
            <v>Kashima</v>
          </cell>
        </row>
        <row r="11634">
          <cell r="A11634" t="str">
            <v>P0080</v>
          </cell>
          <cell r="B11634" t="str">
            <v>Naoetsu</v>
          </cell>
        </row>
        <row r="11635">
          <cell r="A11635" t="str">
            <v>P0083</v>
          </cell>
          <cell r="B11635" t="str">
            <v>Podyapolskoye</v>
          </cell>
        </row>
        <row r="11636">
          <cell r="A11636" t="str">
            <v>P0092</v>
          </cell>
          <cell r="B11636" t="str">
            <v>Slavyanka</v>
          </cell>
        </row>
        <row r="11637">
          <cell r="A11637" t="str">
            <v>P0094</v>
          </cell>
          <cell r="B11637" t="str">
            <v>Nanao</v>
          </cell>
        </row>
        <row r="11638">
          <cell r="A11638" t="str">
            <v>P0095</v>
          </cell>
          <cell r="B11638" t="str">
            <v>Usami</v>
          </cell>
        </row>
        <row r="11639">
          <cell r="A11639" t="str">
            <v>P0099</v>
          </cell>
          <cell r="B11639" t="str">
            <v>Fushiki-Toyama</v>
          </cell>
        </row>
        <row r="11640">
          <cell r="A11640" t="str">
            <v>P0101</v>
          </cell>
          <cell r="B11640" t="str">
            <v>Tagonoura</v>
          </cell>
        </row>
        <row r="11641">
          <cell r="A11641" t="str">
            <v>P0103</v>
          </cell>
          <cell r="B11641" t="str">
            <v>Shimizu</v>
          </cell>
        </row>
        <row r="11642">
          <cell r="A11642" t="str">
            <v>P0105</v>
          </cell>
          <cell r="B11642" t="str">
            <v>Kanazawa</v>
          </cell>
        </row>
        <row r="11643">
          <cell r="A11643" t="str">
            <v>P0108</v>
          </cell>
          <cell r="B11643" t="str">
            <v>Omaezaki</v>
          </cell>
        </row>
        <row r="11644">
          <cell r="A11644" t="str">
            <v>P0116</v>
          </cell>
          <cell r="B11644" t="str">
            <v>Tsuruga</v>
          </cell>
        </row>
        <row r="11645">
          <cell r="A11645" t="str">
            <v>P0123</v>
          </cell>
          <cell r="B11645" t="str">
            <v>Maizuru</v>
          </cell>
        </row>
        <row r="11646">
          <cell r="A11646" t="str">
            <v>P0132</v>
          </cell>
          <cell r="B11646" t="str">
            <v>Sakai</v>
          </cell>
        </row>
        <row r="11647">
          <cell r="A11647" t="str">
            <v>P0133</v>
          </cell>
          <cell r="B11647" t="str">
            <v>Kobe</v>
          </cell>
        </row>
        <row r="11648">
          <cell r="A11648" t="str">
            <v>P0147</v>
          </cell>
          <cell r="B11648" t="str">
            <v>Aioi</v>
          </cell>
        </row>
        <row r="11649">
          <cell r="A11649" t="str">
            <v>P0153</v>
          </cell>
          <cell r="B11649" t="str">
            <v>Sakaiminato</v>
          </cell>
        </row>
        <row r="11650">
          <cell r="A11650" t="str">
            <v>P0161</v>
          </cell>
          <cell r="B11650" t="str">
            <v>Takamatsu</v>
          </cell>
        </row>
        <row r="11651">
          <cell r="A11651" t="str">
            <v>P0175</v>
          </cell>
          <cell r="B11651" t="str">
            <v>Mishima-Kawanoe</v>
          </cell>
        </row>
        <row r="11652">
          <cell r="A11652" t="str">
            <v>P0182</v>
          </cell>
          <cell r="B11652" t="str">
            <v>Niihama</v>
          </cell>
        </row>
        <row r="11653">
          <cell r="A11653" t="str">
            <v>P0189</v>
          </cell>
          <cell r="B11653" t="str">
            <v>Saijo</v>
          </cell>
        </row>
        <row r="11654">
          <cell r="A11654" t="str">
            <v>P0190</v>
          </cell>
          <cell r="B11654" t="str">
            <v>Kochi</v>
          </cell>
        </row>
        <row r="11655">
          <cell r="A11655" t="str">
            <v>P0198</v>
          </cell>
          <cell r="B11655" t="str">
            <v>Kure</v>
          </cell>
        </row>
        <row r="11656">
          <cell r="A11656" t="str">
            <v>P0199</v>
          </cell>
          <cell r="B11656" t="str">
            <v>Hiroshima</v>
          </cell>
        </row>
        <row r="11657">
          <cell r="A11657" t="str">
            <v>P0203</v>
          </cell>
          <cell r="B11657" t="str">
            <v>Susaki</v>
          </cell>
        </row>
        <row r="11658">
          <cell r="A11658" t="str">
            <v>P0210</v>
          </cell>
          <cell r="B11658" t="str">
            <v>Matsuyama</v>
          </cell>
        </row>
        <row r="11659">
          <cell r="A11659" t="str">
            <v>P0211</v>
          </cell>
          <cell r="B11659" t="str">
            <v>Iwakuni</v>
          </cell>
        </row>
        <row r="11660">
          <cell r="A11660" t="str">
            <v>P0213</v>
          </cell>
          <cell r="B11660" t="str">
            <v>Hikari</v>
          </cell>
        </row>
        <row r="11661">
          <cell r="A11661" t="str">
            <v>P0214</v>
          </cell>
          <cell r="B11661" t="str">
            <v>Yawatahama</v>
          </cell>
        </row>
        <row r="11662">
          <cell r="A11662" t="str">
            <v>P0215</v>
          </cell>
          <cell r="B11662" t="str">
            <v>Kudamatsu</v>
          </cell>
        </row>
        <row r="11663">
          <cell r="A11663" t="str">
            <v>P0216</v>
          </cell>
          <cell r="B11663" t="str">
            <v>Tokuyama</v>
          </cell>
        </row>
        <row r="11664">
          <cell r="A11664" t="str">
            <v>P0219</v>
          </cell>
          <cell r="B11664" t="str">
            <v>Sukumo</v>
          </cell>
        </row>
        <row r="11665">
          <cell r="A11665" t="str">
            <v>P0220</v>
          </cell>
          <cell r="B11665" t="str">
            <v>Senzaki</v>
          </cell>
        </row>
        <row r="11666">
          <cell r="A11666" t="str">
            <v>P0221</v>
          </cell>
          <cell r="B11666" t="str">
            <v>Nakanoseki</v>
          </cell>
        </row>
        <row r="11667">
          <cell r="A11667" t="str">
            <v>P0222</v>
          </cell>
          <cell r="B11667" t="str">
            <v>Pohang</v>
          </cell>
        </row>
        <row r="11668">
          <cell r="A11668" t="str">
            <v>P0245</v>
          </cell>
          <cell r="B11668" t="str">
            <v>Dandong</v>
          </cell>
        </row>
        <row r="11669">
          <cell r="A11669" t="str">
            <v>P0246</v>
          </cell>
          <cell r="B11669" t="str">
            <v>Busan (Pusan)</v>
          </cell>
        </row>
        <row r="11670">
          <cell r="A11670" t="str">
            <v>P0248</v>
          </cell>
          <cell r="B11670" t="str">
            <v>Hososhima</v>
          </cell>
        </row>
        <row r="11671">
          <cell r="A11671" t="str">
            <v>P0249</v>
          </cell>
          <cell r="B11671" t="str">
            <v>Incheon</v>
          </cell>
        </row>
        <row r="11672">
          <cell r="A11672" t="str">
            <v>P0252</v>
          </cell>
          <cell r="B11672" t="str">
            <v>Pyeongtaek</v>
          </cell>
        </row>
        <row r="11673">
          <cell r="A11673" t="str">
            <v>P0261</v>
          </cell>
          <cell r="B11673" t="str">
            <v>Daesan</v>
          </cell>
        </row>
        <row r="11674">
          <cell r="A11674" t="str">
            <v>P0266</v>
          </cell>
          <cell r="B11674" t="str">
            <v>Imari</v>
          </cell>
        </row>
        <row r="11675">
          <cell r="A11675" t="str">
            <v>P0271</v>
          </cell>
          <cell r="B11675" t="str">
            <v>Samchonpo</v>
          </cell>
        </row>
        <row r="11676">
          <cell r="A11676" t="str">
            <v>P0273</v>
          </cell>
          <cell r="B11676" t="str">
            <v>Yingkou</v>
          </cell>
        </row>
        <row r="11677">
          <cell r="A11677" t="str">
            <v>P0274</v>
          </cell>
          <cell r="B11677" t="str">
            <v>Sasebo</v>
          </cell>
        </row>
        <row r="11678">
          <cell r="A11678" t="str">
            <v>P0276</v>
          </cell>
          <cell r="B11678" t="str">
            <v>Gunsan</v>
          </cell>
        </row>
        <row r="11679">
          <cell r="A11679" t="str">
            <v>P0278</v>
          </cell>
          <cell r="B11679" t="str">
            <v>Zhuanghe</v>
          </cell>
        </row>
        <row r="11680">
          <cell r="A11680" t="str">
            <v>P0296</v>
          </cell>
          <cell r="B11680" t="str">
            <v>Levuka</v>
          </cell>
        </row>
        <row r="11681">
          <cell r="A11681" t="str">
            <v>P0302</v>
          </cell>
          <cell r="B11681" t="str">
            <v>Suva</v>
          </cell>
        </row>
        <row r="11682">
          <cell r="A11682" t="str">
            <v>P0303</v>
          </cell>
          <cell r="B11682" t="str">
            <v>Jeju</v>
          </cell>
        </row>
        <row r="11683">
          <cell r="A11683" t="str">
            <v>P0304</v>
          </cell>
          <cell r="B11683" t="str">
            <v>Lautoka</v>
          </cell>
        </row>
        <row r="11684">
          <cell r="A11684" t="str">
            <v>P0306</v>
          </cell>
          <cell r="B11684" t="str">
            <v>Weihai</v>
          </cell>
        </row>
        <row r="11685">
          <cell r="A11685" t="str">
            <v>P0307</v>
          </cell>
          <cell r="B11685" t="str">
            <v>Rongcheng</v>
          </cell>
        </row>
        <row r="11686">
          <cell r="A11686" t="str">
            <v>P0309</v>
          </cell>
          <cell r="B11686" t="str">
            <v>Shidao</v>
          </cell>
        </row>
        <row r="11687">
          <cell r="A11687" t="str">
            <v>P0310</v>
          </cell>
          <cell r="B11687" t="str">
            <v>Apra Harbour</v>
          </cell>
        </row>
        <row r="11688">
          <cell r="A11688" t="str">
            <v>P0311</v>
          </cell>
          <cell r="B11688" t="str">
            <v>Yantai</v>
          </cell>
        </row>
        <row r="11689">
          <cell r="A11689" t="str">
            <v>P0312</v>
          </cell>
          <cell r="B11689" t="str">
            <v>Penglai</v>
          </cell>
        </row>
        <row r="11690">
          <cell r="A11690" t="str">
            <v>P0313</v>
          </cell>
          <cell r="B11690" t="str">
            <v>Tangshan</v>
          </cell>
        </row>
        <row r="11691">
          <cell r="A11691" t="str">
            <v>P0314</v>
          </cell>
          <cell r="B11691" t="str">
            <v>Longkou</v>
          </cell>
        </row>
        <row r="11692">
          <cell r="A11692" t="str">
            <v>P0315</v>
          </cell>
          <cell r="B11692" t="str">
            <v>Laizhou</v>
          </cell>
        </row>
        <row r="11693">
          <cell r="A11693" t="str">
            <v>P0321</v>
          </cell>
          <cell r="B11693" t="str">
            <v>Huanghua</v>
          </cell>
        </row>
        <row r="11694">
          <cell r="A11694" t="str">
            <v>P0323</v>
          </cell>
          <cell r="B11694" t="str">
            <v>Rizhao</v>
          </cell>
        </row>
        <row r="11695">
          <cell r="A11695" t="str">
            <v>P0324</v>
          </cell>
          <cell r="B11695" t="str">
            <v>Lanshan</v>
          </cell>
        </row>
        <row r="11696">
          <cell r="A11696" t="str">
            <v>P0325</v>
          </cell>
          <cell r="B11696" t="str">
            <v>Heianza</v>
          </cell>
        </row>
        <row r="11697">
          <cell r="A11697" t="str">
            <v>P0326</v>
          </cell>
          <cell r="B11697" t="str">
            <v>Lianyungang</v>
          </cell>
        </row>
        <row r="11698">
          <cell r="A11698" t="str">
            <v>P0328</v>
          </cell>
          <cell r="B11698" t="str">
            <v>Naha</v>
          </cell>
        </row>
        <row r="11699">
          <cell r="A11699" t="str">
            <v>P0329</v>
          </cell>
          <cell r="B11699" t="str">
            <v>Majishan</v>
          </cell>
        </row>
        <row r="11700">
          <cell r="A11700" t="str">
            <v>P0340</v>
          </cell>
          <cell r="B11700" t="str">
            <v>Zhoushan</v>
          </cell>
        </row>
        <row r="11701">
          <cell r="A11701" t="str">
            <v>P0350</v>
          </cell>
          <cell r="B11701" t="str">
            <v>Santo</v>
          </cell>
        </row>
        <row r="11702">
          <cell r="A11702" t="str">
            <v>P0355</v>
          </cell>
          <cell r="B11702" t="str">
            <v>Port Vila</v>
          </cell>
        </row>
        <row r="11703">
          <cell r="A11703" t="str">
            <v>P0356</v>
          </cell>
          <cell r="B11703" t="str">
            <v>Honiara</v>
          </cell>
        </row>
        <row r="11704">
          <cell r="A11704" t="str">
            <v>P0359</v>
          </cell>
          <cell r="B11704" t="str">
            <v>Haimen</v>
          </cell>
        </row>
        <row r="11705">
          <cell r="A11705" t="str">
            <v>P0364</v>
          </cell>
          <cell r="B11705" t="str">
            <v>Wenzhou</v>
          </cell>
        </row>
        <row r="11706">
          <cell r="A11706" t="str">
            <v>P0366</v>
          </cell>
          <cell r="B11706" t="str">
            <v>Ishigaki</v>
          </cell>
        </row>
        <row r="11707">
          <cell r="A11707" t="str">
            <v>P0367</v>
          </cell>
          <cell r="B11707" t="str">
            <v>Kavieng</v>
          </cell>
        </row>
        <row r="11708">
          <cell r="A11708" t="str">
            <v>P0369</v>
          </cell>
          <cell r="B11708" t="str">
            <v>Rabaul</v>
          </cell>
        </row>
        <row r="11709">
          <cell r="A11709" t="str">
            <v>P0375</v>
          </cell>
          <cell r="B11709" t="str">
            <v>Suao</v>
          </cell>
        </row>
        <row r="11710">
          <cell r="A11710" t="str">
            <v>P0376</v>
          </cell>
          <cell r="B11710" t="str">
            <v>Hoping</v>
          </cell>
        </row>
        <row r="11711">
          <cell r="A11711" t="str">
            <v>P0378</v>
          </cell>
          <cell r="B11711" t="str">
            <v>Hualien</v>
          </cell>
        </row>
        <row r="11712">
          <cell r="A11712" t="str">
            <v>P0382</v>
          </cell>
          <cell r="B11712" t="str">
            <v>Lorengau</v>
          </cell>
        </row>
        <row r="11713">
          <cell r="A11713" t="str">
            <v>P0383</v>
          </cell>
          <cell r="B11713" t="str">
            <v>Fuqing</v>
          </cell>
        </row>
        <row r="11714">
          <cell r="A11714" t="str">
            <v>P0386</v>
          </cell>
          <cell r="B11714" t="str">
            <v>Taichung</v>
          </cell>
        </row>
        <row r="11715">
          <cell r="A11715" t="str">
            <v>P0389</v>
          </cell>
          <cell r="B11715" t="str">
            <v>Xiuyu</v>
          </cell>
        </row>
        <row r="11716">
          <cell r="A11716" t="str">
            <v>P0391</v>
          </cell>
          <cell r="B11716" t="str">
            <v>Noumea</v>
          </cell>
        </row>
        <row r="11717">
          <cell r="A11717" t="str">
            <v>P0393</v>
          </cell>
          <cell r="B11717" t="str">
            <v>Mai-Liao</v>
          </cell>
        </row>
        <row r="11718">
          <cell r="A11718" t="str">
            <v>P0394</v>
          </cell>
          <cell r="B11718" t="str">
            <v>Quanzhou</v>
          </cell>
        </row>
        <row r="11719">
          <cell r="A11719" t="str">
            <v>P0397</v>
          </cell>
          <cell r="B11719" t="str">
            <v>Kaohsiung</v>
          </cell>
        </row>
        <row r="11720">
          <cell r="A11720" t="str">
            <v>P0402</v>
          </cell>
          <cell r="B11720" t="str">
            <v>Dongshan</v>
          </cell>
        </row>
        <row r="11721">
          <cell r="A11721" t="str">
            <v>P0407</v>
          </cell>
          <cell r="B11721" t="str">
            <v>Madang</v>
          </cell>
        </row>
        <row r="11722">
          <cell r="A11722" t="str">
            <v>P0410</v>
          </cell>
          <cell r="B11722" t="str">
            <v>Lae</v>
          </cell>
        </row>
        <row r="11723">
          <cell r="A11723" t="str">
            <v>P0413</v>
          </cell>
          <cell r="B11723" t="str">
            <v>Wewak</v>
          </cell>
        </row>
        <row r="11724">
          <cell r="A11724" t="str">
            <v>P0414</v>
          </cell>
          <cell r="B11724" t="str">
            <v>Oro Bay</v>
          </cell>
        </row>
        <row r="11725">
          <cell r="A11725" t="str">
            <v>P0415</v>
          </cell>
          <cell r="B11725" t="str">
            <v>Gisborne</v>
          </cell>
        </row>
        <row r="11726">
          <cell r="A11726" t="str">
            <v>P0416</v>
          </cell>
          <cell r="B11726" t="str">
            <v>Kingston</v>
          </cell>
        </row>
        <row r="11727">
          <cell r="A11727" t="str">
            <v>P0417</v>
          </cell>
          <cell r="B11727" t="str">
            <v>Opua</v>
          </cell>
        </row>
        <row r="11728">
          <cell r="A11728" t="str">
            <v>P0419</v>
          </cell>
          <cell r="B11728" t="str">
            <v>Tauranga</v>
          </cell>
        </row>
        <row r="11729">
          <cell r="A11729" t="str">
            <v>P0421</v>
          </cell>
          <cell r="B11729" t="str">
            <v>Jayapura</v>
          </cell>
        </row>
        <row r="11730">
          <cell r="A11730" t="str">
            <v>P0422</v>
          </cell>
          <cell r="B11730" t="str">
            <v>Shanwei</v>
          </cell>
        </row>
        <row r="11731">
          <cell r="A11731" t="str">
            <v>P0423</v>
          </cell>
          <cell r="B11731" t="str">
            <v>Auckland</v>
          </cell>
        </row>
        <row r="11732">
          <cell r="A11732" t="str">
            <v>P0424</v>
          </cell>
          <cell r="B11732" t="str">
            <v>Onehunga</v>
          </cell>
        </row>
        <row r="11733">
          <cell r="A11733" t="str">
            <v>P0425</v>
          </cell>
          <cell r="B11733" t="str">
            <v>Port Moresby</v>
          </cell>
        </row>
        <row r="11734">
          <cell r="A11734" t="str">
            <v>P0428</v>
          </cell>
          <cell r="B11734" t="str">
            <v>Napier</v>
          </cell>
        </row>
        <row r="11735">
          <cell r="A11735" t="str">
            <v>P0470</v>
          </cell>
          <cell r="B11735" t="str">
            <v>Manila</v>
          </cell>
        </row>
        <row r="11736">
          <cell r="A11736" t="str">
            <v>P0479</v>
          </cell>
          <cell r="B11736" t="str">
            <v>Limay (PHL)</v>
          </cell>
        </row>
        <row r="11737">
          <cell r="A11737" t="str">
            <v>P0482</v>
          </cell>
          <cell r="B11737" t="str">
            <v>Subic Bay</v>
          </cell>
        </row>
        <row r="11738">
          <cell r="A11738" t="str">
            <v>P0483</v>
          </cell>
          <cell r="B11738" t="str">
            <v>New Plymouth</v>
          </cell>
        </row>
        <row r="11739">
          <cell r="A11739" t="str">
            <v>P0484</v>
          </cell>
          <cell r="B11739" t="str">
            <v>Mariveles</v>
          </cell>
        </row>
        <row r="11740">
          <cell r="A11740" t="str">
            <v>P0485</v>
          </cell>
          <cell r="B11740" t="str">
            <v>Biak</v>
          </cell>
        </row>
        <row r="11741">
          <cell r="A11741" t="str">
            <v>P0494</v>
          </cell>
          <cell r="B11741" t="str">
            <v>Cebu</v>
          </cell>
        </row>
        <row r="11742">
          <cell r="A11742" t="str">
            <v>P0500</v>
          </cell>
          <cell r="B11742" t="str">
            <v>Wellington</v>
          </cell>
        </row>
        <row r="11743">
          <cell r="A11743" t="str">
            <v>P0503</v>
          </cell>
          <cell r="B11743" t="str">
            <v>North Coast of Mindanao Villanueva</v>
          </cell>
        </row>
        <row r="11744">
          <cell r="A11744" t="str">
            <v>P0508</v>
          </cell>
          <cell r="B11744" t="str">
            <v>Manokwari</v>
          </cell>
        </row>
        <row r="11745">
          <cell r="A11745" t="str">
            <v>P0515</v>
          </cell>
          <cell r="B11745" t="str">
            <v>Picton (NZL)</v>
          </cell>
        </row>
        <row r="11746">
          <cell r="A11746" t="str">
            <v>P0516</v>
          </cell>
          <cell r="B11746" t="str">
            <v>Mindanao - Port of Davao</v>
          </cell>
        </row>
        <row r="11747">
          <cell r="A11747" t="str">
            <v>P0528</v>
          </cell>
          <cell r="B11747" t="str">
            <v>Nelson (NZ)</v>
          </cell>
        </row>
        <row r="11748">
          <cell r="A11748" t="str">
            <v>P0529</v>
          </cell>
          <cell r="B11748" t="str">
            <v>Ozamis</v>
          </cell>
        </row>
        <row r="11749">
          <cell r="A11749" t="str">
            <v>P0530</v>
          </cell>
          <cell r="B11749" t="str">
            <v>Merauke</v>
          </cell>
        </row>
        <row r="11750">
          <cell r="A11750" t="str">
            <v>P0533</v>
          </cell>
          <cell r="B11750" t="str">
            <v>Thursday Island</v>
          </cell>
        </row>
        <row r="11751">
          <cell r="A11751" t="str">
            <v>P0534</v>
          </cell>
          <cell r="B11751" t="str">
            <v>Zhanjiang</v>
          </cell>
        </row>
        <row r="11752">
          <cell r="A11752" t="str">
            <v>P0536</v>
          </cell>
          <cell r="B11752" t="str">
            <v>General Santos</v>
          </cell>
        </row>
        <row r="11753">
          <cell r="A11753" t="str">
            <v>P0538</v>
          </cell>
          <cell r="B11753" t="str">
            <v>Qinzhou</v>
          </cell>
        </row>
        <row r="11754">
          <cell r="A11754" t="str">
            <v>P0539</v>
          </cell>
          <cell r="B11754" t="str">
            <v>Beihai</v>
          </cell>
        </row>
        <row r="11755">
          <cell r="A11755" t="str">
            <v>P0541</v>
          </cell>
          <cell r="B11755" t="str">
            <v>Sorong</v>
          </cell>
        </row>
        <row r="11756">
          <cell r="A11756" t="str">
            <v>P0543</v>
          </cell>
          <cell r="B11756" t="str">
            <v>Fangcheng</v>
          </cell>
        </row>
        <row r="11757">
          <cell r="A11757" t="str">
            <v>P0545</v>
          </cell>
          <cell r="B11757" t="str">
            <v>Westport</v>
          </cell>
        </row>
        <row r="11758">
          <cell r="A11758" t="str">
            <v>P0549</v>
          </cell>
          <cell r="B11758" t="str">
            <v>Weipa</v>
          </cell>
        </row>
        <row r="11759">
          <cell r="A11759" t="str">
            <v>P0551</v>
          </cell>
          <cell r="B11759" t="str">
            <v>Lyttelton</v>
          </cell>
        </row>
        <row r="11760">
          <cell r="A11760" t="str">
            <v>P0553</v>
          </cell>
          <cell r="B11760" t="str">
            <v>Yangpu</v>
          </cell>
        </row>
        <row r="11761">
          <cell r="A11761" t="str">
            <v>P0555</v>
          </cell>
          <cell r="B11761" t="str">
            <v>Cairns</v>
          </cell>
        </row>
        <row r="11762">
          <cell r="A11762" t="str">
            <v>P0557</v>
          </cell>
          <cell r="B11762" t="str">
            <v>Mourilyan</v>
          </cell>
        </row>
        <row r="11763">
          <cell r="A11763" t="str">
            <v>P0558</v>
          </cell>
          <cell r="B11763" t="str">
            <v>Puerto Princesa</v>
          </cell>
        </row>
        <row r="11764">
          <cell r="A11764" t="str">
            <v>P0562</v>
          </cell>
          <cell r="B11764" t="str">
            <v>Ternate Island</v>
          </cell>
        </row>
        <row r="11765">
          <cell r="A11765" t="str">
            <v>P0568</v>
          </cell>
          <cell r="B11765" t="str">
            <v>Basuo</v>
          </cell>
        </row>
        <row r="11766">
          <cell r="A11766" t="str">
            <v>P0569</v>
          </cell>
          <cell r="B11766" t="str">
            <v>Sanya</v>
          </cell>
        </row>
        <row r="11767">
          <cell r="A11767" t="str">
            <v>P0570</v>
          </cell>
          <cell r="B11767" t="str">
            <v>Bundaberg</v>
          </cell>
        </row>
        <row r="11768">
          <cell r="A11768" t="str">
            <v>P0578</v>
          </cell>
          <cell r="B11768" t="str">
            <v>Timaru</v>
          </cell>
        </row>
        <row r="11769">
          <cell r="A11769" t="str">
            <v>P0581</v>
          </cell>
          <cell r="B11769" t="str">
            <v>Bitung</v>
          </cell>
        </row>
        <row r="11770">
          <cell r="A11770" t="str">
            <v>P0590</v>
          </cell>
          <cell r="B11770" t="str">
            <v>Gove</v>
          </cell>
        </row>
        <row r="11771">
          <cell r="A11771" t="str">
            <v>P0592</v>
          </cell>
          <cell r="B11771" t="str">
            <v>Da Nang</v>
          </cell>
        </row>
        <row r="11772">
          <cell r="A11772" t="str">
            <v>P0598</v>
          </cell>
          <cell r="B11772" t="str">
            <v>Sandakan</v>
          </cell>
        </row>
        <row r="11773">
          <cell r="A11773" t="str">
            <v>P0599</v>
          </cell>
          <cell r="B11773" t="str">
            <v>Yamba</v>
          </cell>
        </row>
        <row r="11774">
          <cell r="A11774" t="str">
            <v>P0602</v>
          </cell>
          <cell r="B11774" t="str">
            <v>Karumba</v>
          </cell>
        </row>
        <row r="11775">
          <cell r="A11775" t="str">
            <v>P0607</v>
          </cell>
          <cell r="B11775" t="str">
            <v>Milner Bay</v>
          </cell>
        </row>
        <row r="11776">
          <cell r="A11776" t="str">
            <v>P0610</v>
          </cell>
          <cell r="B11776" t="str">
            <v>Tawau</v>
          </cell>
        </row>
        <row r="11777">
          <cell r="A11777" t="str">
            <v>P0612</v>
          </cell>
          <cell r="B11777" t="str">
            <v>Kota Kinabalu</v>
          </cell>
        </row>
        <row r="11778">
          <cell r="A11778" t="str">
            <v>P0617</v>
          </cell>
          <cell r="B11778" t="str">
            <v>Bluff</v>
          </cell>
        </row>
        <row r="11779">
          <cell r="A11779" t="str">
            <v>P0619</v>
          </cell>
          <cell r="B11779" t="str">
            <v>Nha Trang</v>
          </cell>
        </row>
        <row r="11780">
          <cell r="A11780" t="str">
            <v>P0621</v>
          </cell>
          <cell r="B11780" t="str">
            <v>Tarakan</v>
          </cell>
        </row>
        <row r="11781">
          <cell r="A11781" t="str">
            <v>P0622</v>
          </cell>
          <cell r="B11781" t="str">
            <v>Bing Bong</v>
          </cell>
        </row>
        <row r="11782">
          <cell r="A11782" t="str">
            <v>P0624</v>
          </cell>
          <cell r="B11782" t="str">
            <v>Naryan Mar</v>
          </cell>
        </row>
        <row r="11783">
          <cell r="A11783" t="str">
            <v>P0635</v>
          </cell>
          <cell r="B11783" t="str">
            <v>Pantoloan</v>
          </cell>
        </row>
        <row r="11784">
          <cell r="A11784" t="str">
            <v>P0639</v>
          </cell>
          <cell r="B11784" t="str">
            <v>Palu</v>
          </cell>
        </row>
        <row r="11785">
          <cell r="A11785" t="str">
            <v>P0641</v>
          </cell>
          <cell r="B11785" t="str">
            <v>Newcastle (AUS)</v>
          </cell>
        </row>
        <row r="11786">
          <cell r="A11786" t="str">
            <v>P0646</v>
          </cell>
          <cell r="B11786" t="str">
            <v>Darwin</v>
          </cell>
        </row>
        <row r="11787">
          <cell r="A11787" t="str">
            <v>P0647</v>
          </cell>
          <cell r="B11787" t="str">
            <v>Miri</v>
          </cell>
        </row>
        <row r="11788">
          <cell r="A11788" t="str">
            <v>P0650</v>
          </cell>
          <cell r="B11788" t="str">
            <v>Tanjung Bara</v>
          </cell>
        </row>
        <row r="11789">
          <cell r="A11789" t="str">
            <v>P0656</v>
          </cell>
          <cell r="B11789" t="str">
            <v>Bontang</v>
          </cell>
        </row>
        <row r="11790">
          <cell r="A11790" t="str">
            <v>P0677</v>
          </cell>
          <cell r="B11790" t="str">
            <v>Bintulu</v>
          </cell>
        </row>
        <row r="11791">
          <cell r="A11791" t="str">
            <v>P0682</v>
          </cell>
          <cell r="B11791" t="str">
            <v>Pare Pare</v>
          </cell>
        </row>
        <row r="11792">
          <cell r="A11792" t="str">
            <v>P0683</v>
          </cell>
          <cell r="B11792" t="str">
            <v>Balikpapan</v>
          </cell>
        </row>
        <row r="11793">
          <cell r="A11793" t="str">
            <v>P0692</v>
          </cell>
          <cell r="B11793" t="str">
            <v>Makassar</v>
          </cell>
        </row>
        <row r="11794">
          <cell r="A11794" t="str">
            <v>P0695</v>
          </cell>
          <cell r="B11794" t="str">
            <v>Sihanoukville</v>
          </cell>
        </row>
        <row r="11795">
          <cell r="A11795" t="str">
            <v>P0703</v>
          </cell>
          <cell r="B11795" t="str">
            <v>Map Ta Phut</v>
          </cell>
        </row>
        <row r="11796">
          <cell r="A11796" t="str">
            <v>P0708</v>
          </cell>
          <cell r="B11796" t="str">
            <v>Sattahip</v>
          </cell>
        </row>
        <row r="11797">
          <cell r="A11797" t="str">
            <v>P0709</v>
          </cell>
          <cell r="B11797" t="str">
            <v>Kupang</v>
          </cell>
        </row>
        <row r="11798">
          <cell r="A11798" t="str">
            <v>P0713</v>
          </cell>
          <cell r="B11798" t="str">
            <v>Yangon</v>
          </cell>
        </row>
        <row r="11799">
          <cell r="A11799" t="str">
            <v>P0719</v>
          </cell>
          <cell r="B11799" t="str">
            <v>Wyndham</v>
          </cell>
        </row>
        <row r="11800">
          <cell r="A11800" t="str">
            <v>P0722</v>
          </cell>
          <cell r="B11800" t="str">
            <v>Mongla</v>
          </cell>
        </row>
        <row r="11801">
          <cell r="A11801" t="str">
            <v>P0729</v>
          </cell>
          <cell r="B11801" t="str">
            <v>Banjarmasin</v>
          </cell>
        </row>
        <row r="11802">
          <cell r="A11802" t="str">
            <v>P0748</v>
          </cell>
          <cell r="B11802" t="str">
            <v>Pontianak</v>
          </cell>
        </row>
        <row r="11803">
          <cell r="A11803" t="str">
            <v>P0760</v>
          </cell>
          <cell r="B11803" t="str">
            <v>Kerteh Terminal</v>
          </cell>
        </row>
        <row r="11804">
          <cell r="A11804" t="str">
            <v>P0763</v>
          </cell>
          <cell r="B11804" t="str">
            <v>Songkhla</v>
          </cell>
        </row>
        <row r="11805">
          <cell r="A11805" t="str">
            <v>P0765</v>
          </cell>
          <cell r="B11805" t="str">
            <v>Kemaman</v>
          </cell>
        </row>
        <row r="11806">
          <cell r="A11806" t="str">
            <v>P0766</v>
          </cell>
          <cell r="B11806" t="str">
            <v>Yampi Sound</v>
          </cell>
        </row>
        <row r="11807">
          <cell r="A11807" t="str">
            <v>P0769</v>
          </cell>
          <cell r="B11807" t="str">
            <v>Kuantan</v>
          </cell>
        </row>
        <row r="11808">
          <cell r="A11808" t="str">
            <v>P0772</v>
          </cell>
          <cell r="B11808" t="str">
            <v>Paradip</v>
          </cell>
        </row>
        <row r="11809">
          <cell r="A11809" t="str">
            <v>P0778</v>
          </cell>
          <cell r="B11809" t="str">
            <v>Benoa</v>
          </cell>
        </row>
        <row r="11810">
          <cell r="A11810" t="str">
            <v>P0784</v>
          </cell>
          <cell r="B11810" t="str">
            <v>Phuket</v>
          </cell>
        </row>
        <row r="11811">
          <cell r="A11811" t="str">
            <v>P0785</v>
          </cell>
          <cell r="B11811" t="str">
            <v>Teluk Ewa</v>
          </cell>
        </row>
        <row r="11812">
          <cell r="A11812" t="str">
            <v>P0786</v>
          </cell>
          <cell r="B11812" t="str">
            <v>Tanjung Wangi</v>
          </cell>
        </row>
        <row r="11813">
          <cell r="A11813" t="str">
            <v>P0788</v>
          </cell>
          <cell r="B11813" t="str">
            <v>Penang</v>
          </cell>
        </row>
        <row r="11814">
          <cell r="A11814" t="str">
            <v>P0796</v>
          </cell>
          <cell r="B11814" t="str">
            <v>Tanjung Pinang</v>
          </cell>
        </row>
        <row r="11815">
          <cell r="A11815" t="str">
            <v>P0804</v>
          </cell>
          <cell r="B11815" t="str">
            <v>Tuban</v>
          </cell>
        </row>
        <row r="11816">
          <cell r="A11816" t="str">
            <v>P0812</v>
          </cell>
          <cell r="B11816" t="str">
            <v>Lumut (Malaysia)</v>
          </cell>
        </row>
        <row r="11817">
          <cell r="A11817" t="str">
            <v>P0816</v>
          </cell>
          <cell r="B11817" t="str">
            <v>Burnie</v>
          </cell>
        </row>
        <row r="11818">
          <cell r="A11818" t="str">
            <v>P0823</v>
          </cell>
          <cell r="B11818" t="str">
            <v>Stanley (AUS)</v>
          </cell>
        </row>
        <row r="11819">
          <cell r="A11819" t="str">
            <v>P0824</v>
          </cell>
          <cell r="B11819" t="str">
            <v>Port Latta</v>
          </cell>
        </row>
        <row r="11820">
          <cell r="A11820" t="str">
            <v>P0827</v>
          </cell>
          <cell r="B11820" t="str">
            <v>Port Klang</v>
          </cell>
        </row>
        <row r="11821">
          <cell r="A11821" t="str">
            <v>P0830</v>
          </cell>
          <cell r="B11821" t="str">
            <v>Port Blair</v>
          </cell>
        </row>
        <row r="11822">
          <cell r="A11822" t="str">
            <v>P0832</v>
          </cell>
          <cell r="B11822" t="str">
            <v>Port Dickson</v>
          </cell>
        </row>
        <row r="11823">
          <cell r="A11823" t="str">
            <v>P0833</v>
          </cell>
          <cell r="B11823" t="str">
            <v>Broome</v>
          </cell>
        </row>
        <row r="11824">
          <cell r="A11824" t="str">
            <v>P0836</v>
          </cell>
          <cell r="B11824" t="str">
            <v>Grassy</v>
          </cell>
        </row>
        <row r="11825">
          <cell r="A11825" t="str">
            <v>P0840</v>
          </cell>
          <cell r="B11825" t="str">
            <v>Adelaide</v>
          </cell>
        </row>
        <row r="11826">
          <cell r="A11826" t="str">
            <v>P0843</v>
          </cell>
          <cell r="B11826" t="str">
            <v>Sungei Pakning</v>
          </cell>
        </row>
        <row r="11827">
          <cell r="A11827" t="str">
            <v>P0844</v>
          </cell>
          <cell r="B11827" t="str">
            <v>Ardrossan (AU)</v>
          </cell>
        </row>
        <row r="11828">
          <cell r="A11828" t="str">
            <v>P0845</v>
          </cell>
          <cell r="B11828" t="str">
            <v>Semarang</v>
          </cell>
        </row>
        <row r="11829">
          <cell r="A11829" t="str">
            <v>P0848</v>
          </cell>
          <cell r="B11829" t="str">
            <v>Portland (AU)</v>
          </cell>
        </row>
        <row r="11830">
          <cell r="A11830" t="str">
            <v>P0849</v>
          </cell>
          <cell r="B11830" t="str">
            <v>Dumai</v>
          </cell>
        </row>
        <row r="11831">
          <cell r="A11831" t="str">
            <v>P0850</v>
          </cell>
          <cell r="B11831" t="str">
            <v>Muntok</v>
          </cell>
        </row>
        <row r="11832">
          <cell r="A11832" t="str">
            <v>P0857</v>
          </cell>
          <cell r="B11832" t="str">
            <v>Port Giles</v>
          </cell>
        </row>
        <row r="11833">
          <cell r="A11833" t="str">
            <v>P0861</v>
          </cell>
          <cell r="B11833" t="str">
            <v>Belawan</v>
          </cell>
        </row>
        <row r="11834">
          <cell r="A11834" t="str">
            <v>P0866</v>
          </cell>
          <cell r="B11834" t="str">
            <v>Tegal</v>
          </cell>
        </row>
        <row r="11835">
          <cell r="A11835" t="str">
            <v>P0870</v>
          </cell>
          <cell r="B11835" t="str">
            <v>Murmansk</v>
          </cell>
        </row>
        <row r="11836">
          <cell r="A11836" t="str">
            <v>P0871</v>
          </cell>
          <cell r="B11836" t="str">
            <v>Jambi</v>
          </cell>
        </row>
        <row r="11837">
          <cell r="A11837" t="str">
            <v>P0872</v>
          </cell>
          <cell r="B11837" t="str">
            <v>Onega</v>
          </cell>
        </row>
        <row r="11838">
          <cell r="A11838" t="str">
            <v>P0878</v>
          </cell>
          <cell r="B11838" t="str">
            <v>Cirebon</v>
          </cell>
        </row>
        <row r="11839">
          <cell r="A11839" t="str">
            <v>P0883</v>
          </cell>
          <cell r="B11839" t="str">
            <v>Thevenard</v>
          </cell>
        </row>
        <row r="11840">
          <cell r="A11840" t="str">
            <v>P0884</v>
          </cell>
          <cell r="B11840" t="str">
            <v>Cilacap</v>
          </cell>
        </row>
        <row r="11841">
          <cell r="A11841" t="str">
            <v>P0887</v>
          </cell>
          <cell r="B11841" t="str">
            <v>Visakhapatnam</v>
          </cell>
        </row>
        <row r="11842">
          <cell r="A11842" t="str">
            <v>P0889</v>
          </cell>
          <cell r="B11842" t="str">
            <v>Jakarta</v>
          </cell>
        </row>
        <row r="11843">
          <cell r="A11843" t="str">
            <v>P0891</v>
          </cell>
          <cell r="B11843" t="str">
            <v>Sibolga</v>
          </cell>
        </row>
        <row r="11844">
          <cell r="A11844" t="str">
            <v>P0907</v>
          </cell>
          <cell r="B11844" t="str">
            <v>Kem</v>
          </cell>
        </row>
        <row r="11845">
          <cell r="A11845" t="str">
            <v>P0909</v>
          </cell>
          <cell r="B11845" t="str">
            <v>Teluk Bayur</v>
          </cell>
        </row>
        <row r="11846">
          <cell r="A11846" t="str">
            <v>P0910</v>
          </cell>
          <cell r="B11846" t="str">
            <v>Kakinada</v>
          </cell>
        </row>
        <row r="11847">
          <cell r="A11847" t="str">
            <v>P0929</v>
          </cell>
          <cell r="B11847" t="str">
            <v>Enggano Island</v>
          </cell>
        </row>
        <row r="11848">
          <cell r="A11848" t="str">
            <v>P0930</v>
          </cell>
          <cell r="B11848" t="str">
            <v>Port Walcott</v>
          </cell>
        </row>
        <row r="11849">
          <cell r="A11849" t="str">
            <v>P0950</v>
          </cell>
          <cell r="B11849" t="str">
            <v>Longyearbyen</v>
          </cell>
        </row>
        <row r="11850">
          <cell r="A11850" t="str">
            <v>P0956</v>
          </cell>
          <cell r="B11850" t="str">
            <v>Onslow</v>
          </cell>
        </row>
        <row r="11851">
          <cell r="A11851" t="str">
            <v>P0965</v>
          </cell>
          <cell r="B11851" t="str">
            <v>Hasvik</v>
          </cell>
        </row>
        <row r="11852">
          <cell r="A11852" t="str">
            <v>P0972</v>
          </cell>
          <cell r="B11852" t="str">
            <v>Barentsburg</v>
          </cell>
        </row>
        <row r="11853">
          <cell r="A11853" t="str">
            <v>P0973</v>
          </cell>
          <cell r="B11853" t="str">
            <v>Exmouth</v>
          </cell>
        </row>
        <row r="11854">
          <cell r="A11854" t="str">
            <v>P0977</v>
          </cell>
          <cell r="B11854" t="str">
            <v>Port Muhammad Bin Qa</v>
          </cell>
        </row>
        <row r="11855">
          <cell r="A11855" t="str">
            <v>P0979</v>
          </cell>
          <cell r="B11855" t="str">
            <v>Karachi</v>
          </cell>
        </row>
        <row r="11856">
          <cell r="A11856" t="str">
            <v>P0989</v>
          </cell>
          <cell r="B11856" t="str">
            <v>Muldwarka</v>
          </cell>
        </row>
        <row r="11857">
          <cell r="A11857" t="str">
            <v>P0990</v>
          </cell>
          <cell r="B11857" t="str">
            <v>Porbandar</v>
          </cell>
        </row>
        <row r="11858">
          <cell r="A11858" t="str">
            <v>P0991</v>
          </cell>
          <cell r="B11858" t="str">
            <v>Tirukkadaiyur</v>
          </cell>
        </row>
        <row r="11859">
          <cell r="A11859" t="str">
            <v>P0995</v>
          </cell>
          <cell r="B11859" t="str">
            <v>Nagapattinam</v>
          </cell>
        </row>
        <row r="11860">
          <cell r="A11860" t="str">
            <v>P0997</v>
          </cell>
          <cell r="B11860" t="str">
            <v>Oulu</v>
          </cell>
        </row>
        <row r="11861">
          <cell r="A11861" t="str">
            <v>P0999</v>
          </cell>
          <cell r="B11861" t="str">
            <v>Kemi</v>
          </cell>
        </row>
        <row r="11862">
          <cell r="A11862" t="str">
            <v>P1000</v>
          </cell>
          <cell r="B11862" t="str">
            <v>Ratnagiri</v>
          </cell>
        </row>
        <row r="11863">
          <cell r="A11863" t="str">
            <v>P1005</v>
          </cell>
          <cell r="B11863" t="str">
            <v>Tornio</v>
          </cell>
        </row>
        <row r="11864">
          <cell r="A11864" t="str">
            <v>P1008</v>
          </cell>
          <cell r="B11864" t="str">
            <v>Trincomalee</v>
          </cell>
        </row>
        <row r="11865">
          <cell r="A11865" t="str">
            <v>P1019</v>
          </cell>
          <cell r="B11865" t="str">
            <v>Mormugao</v>
          </cell>
        </row>
        <row r="11866">
          <cell r="A11866" t="str">
            <v>P1020</v>
          </cell>
          <cell r="B11866" t="str">
            <v>Vysotsk</v>
          </cell>
        </row>
        <row r="11867">
          <cell r="A11867" t="str">
            <v>P1022</v>
          </cell>
          <cell r="B11867" t="str">
            <v>Raahe</v>
          </cell>
        </row>
        <row r="11868">
          <cell r="A11868" t="str">
            <v>P1025</v>
          </cell>
          <cell r="B11868" t="str">
            <v>Primorsk</v>
          </cell>
        </row>
        <row r="11869">
          <cell r="A11869" t="str">
            <v>P1028</v>
          </cell>
          <cell r="B11869" t="str">
            <v>Karwar</v>
          </cell>
        </row>
        <row r="11870">
          <cell r="A11870" t="str">
            <v>P1029</v>
          </cell>
          <cell r="B11870" t="str">
            <v>McMurdo</v>
          </cell>
        </row>
        <row r="11871">
          <cell r="A11871" t="str">
            <v>P1034</v>
          </cell>
          <cell r="B11871" t="str">
            <v>Esperance</v>
          </cell>
        </row>
        <row r="11872">
          <cell r="A11872" t="str">
            <v>P1035</v>
          </cell>
          <cell r="B11872" t="str">
            <v>Ust-Luga</v>
          </cell>
        </row>
        <row r="11873">
          <cell r="A11873" t="str">
            <v>P1036</v>
          </cell>
          <cell r="B11873" t="str">
            <v>Rahja</v>
          </cell>
        </row>
        <row r="11874">
          <cell r="A11874" t="str">
            <v>P1037</v>
          </cell>
          <cell r="B11874" t="str">
            <v>Lulea</v>
          </cell>
        </row>
        <row r="11875">
          <cell r="A11875" t="str">
            <v>P1038</v>
          </cell>
          <cell r="B11875" t="str">
            <v>Hamina</v>
          </cell>
        </row>
        <row r="11876">
          <cell r="A11876" t="str">
            <v>P1042</v>
          </cell>
          <cell r="B11876" t="str">
            <v>Kotka</v>
          </cell>
        </row>
        <row r="11877">
          <cell r="A11877" t="str">
            <v>P1043</v>
          </cell>
          <cell r="B11877" t="str">
            <v>Useless Loop</v>
          </cell>
        </row>
        <row r="11878">
          <cell r="A11878" t="str">
            <v>P1046</v>
          </cell>
          <cell r="B11878" t="str">
            <v>Sillamae</v>
          </cell>
        </row>
        <row r="11879">
          <cell r="A11879" t="str">
            <v>P1048</v>
          </cell>
          <cell r="B11879" t="str">
            <v>New Tuticorin</v>
          </cell>
        </row>
        <row r="11880">
          <cell r="A11880" t="str">
            <v>P1049</v>
          </cell>
          <cell r="B11880" t="str">
            <v>Kokkola</v>
          </cell>
        </row>
        <row r="11881">
          <cell r="A11881" t="str">
            <v>P1052</v>
          </cell>
          <cell r="B11881" t="str">
            <v>Haraholmen</v>
          </cell>
        </row>
        <row r="11882">
          <cell r="A11882" t="str">
            <v>P1054</v>
          </cell>
          <cell r="B11882" t="str">
            <v>Colombo</v>
          </cell>
        </row>
        <row r="11883">
          <cell r="A11883" t="str">
            <v>P1055</v>
          </cell>
          <cell r="B11883" t="str">
            <v>Loviisa</v>
          </cell>
        </row>
        <row r="11884">
          <cell r="A11884" t="str">
            <v>P1058</v>
          </cell>
          <cell r="B11884" t="str">
            <v>Pietarsaari</v>
          </cell>
        </row>
        <row r="11885">
          <cell r="A11885" t="str">
            <v>P1059</v>
          </cell>
          <cell r="B11885" t="str">
            <v>Galle</v>
          </cell>
        </row>
        <row r="11886">
          <cell r="A11886" t="str">
            <v>P1060</v>
          </cell>
          <cell r="B11886" t="str">
            <v>Kochi (IND)</v>
          </cell>
        </row>
        <row r="11887">
          <cell r="A11887" t="str">
            <v>P1062</v>
          </cell>
          <cell r="B11887" t="str">
            <v>Kunda</v>
          </cell>
        </row>
        <row r="11888">
          <cell r="A11888" t="str">
            <v>P1066</v>
          </cell>
          <cell r="B11888" t="str">
            <v>Skoldvik</v>
          </cell>
        </row>
        <row r="11889">
          <cell r="A11889" t="str">
            <v>P1067</v>
          </cell>
          <cell r="B11889" t="str">
            <v>Geraldton</v>
          </cell>
        </row>
        <row r="11890">
          <cell r="A11890" t="str">
            <v>P1072</v>
          </cell>
          <cell r="B11890" t="str">
            <v>Loksa</v>
          </cell>
        </row>
        <row r="11891">
          <cell r="A11891" t="str">
            <v>P1074</v>
          </cell>
          <cell r="B11891" t="str">
            <v>Helsinki</v>
          </cell>
        </row>
        <row r="11892">
          <cell r="A11892" t="str">
            <v>P1078</v>
          </cell>
          <cell r="B11892" t="str">
            <v>Vaasa</v>
          </cell>
        </row>
        <row r="11893">
          <cell r="A11893" t="str">
            <v>P1079</v>
          </cell>
          <cell r="B11893" t="str">
            <v>Mariupol</v>
          </cell>
        </row>
        <row r="11894">
          <cell r="A11894" t="str">
            <v>P1081</v>
          </cell>
          <cell r="B11894" t="str">
            <v>Kjopsvik</v>
          </cell>
        </row>
        <row r="11895">
          <cell r="A11895" t="str">
            <v>P1082</v>
          </cell>
          <cell r="B11895" t="str">
            <v>Kantvik</v>
          </cell>
        </row>
        <row r="11896">
          <cell r="A11896" t="str">
            <v>P1086</v>
          </cell>
          <cell r="B11896" t="str">
            <v>Inkoo</v>
          </cell>
        </row>
        <row r="11897">
          <cell r="A11897" t="str">
            <v>P1087</v>
          </cell>
          <cell r="B11897" t="str">
            <v>Umea</v>
          </cell>
        </row>
        <row r="11898">
          <cell r="A11898" t="str">
            <v>P1088</v>
          </cell>
          <cell r="B11898" t="str">
            <v>Poti</v>
          </cell>
        </row>
        <row r="11899">
          <cell r="A11899" t="str">
            <v>P1095</v>
          </cell>
          <cell r="B11899" t="str">
            <v>Berdiansk</v>
          </cell>
        </row>
        <row r="11900">
          <cell r="A11900" t="str">
            <v>P1099</v>
          </cell>
          <cell r="B11900" t="str">
            <v>Paldiski</v>
          </cell>
        </row>
        <row r="11901">
          <cell r="A11901" t="str">
            <v>P1101</v>
          </cell>
          <cell r="B11901" t="str">
            <v>Sochi</v>
          </cell>
        </row>
        <row r="11902">
          <cell r="A11902" t="str">
            <v>P1103</v>
          </cell>
          <cell r="B11902" t="str">
            <v>Batumi</v>
          </cell>
        </row>
        <row r="11903">
          <cell r="A11903" t="str">
            <v>P1106</v>
          </cell>
          <cell r="B11903" t="str">
            <v>Tuapse</v>
          </cell>
        </row>
        <row r="11904">
          <cell r="A11904" t="str">
            <v>P1109</v>
          </cell>
          <cell r="B11904" t="str">
            <v>Mantyluoto</v>
          </cell>
        </row>
        <row r="11905">
          <cell r="A11905" t="str">
            <v>P1113</v>
          </cell>
          <cell r="B11905" t="str">
            <v>Albany (AUS)</v>
          </cell>
        </row>
        <row r="11906">
          <cell r="A11906" t="str">
            <v>P1114</v>
          </cell>
          <cell r="B11906" t="str">
            <v>Parnu</v>
          </cell>
        </row>
        <row r="11907">
          <cell r="A11907" t="str">
            <v>P1115</v>
          </cell>
          <cell r="B11907" t="str">
            <v>Hopa</v>
          </cell>
        </row>
        <row r="11908">
          <cell r="A11908" t="str">
            <v>P1117</v>
          </cell>
          <cell r="B11908" t="str">
            <v>Hanko</v>
          </cell>
        </row>
        <row r="11909">
          <cell r="A11909" t="str">
            <v>P1120</v>
          </cell>
          <cell r="B11909" t="str">
            <v>Temryuk</v>
          </cell>
        </row>
        <row r="11910">
          <cell r="A11910" t="str">
            <v>P1123</v>
          </cell>
          <cell r="B11910" t="str">
            <v>Rauma</v>
          </cell>
        </row>
        <row r="11911">
          <cell r="A11911" t="str">
            <v>P1125</v>
          </cell>
          <cell r="B11911" t="str">
            <v>Novorossiysk</v>
          </cell>
        </row>
        <row r="11912">
          <cell r="A11912" t="str">
            <v>P1131</v>
          </cell>
          <cell r="B11912" t="str">
            <v>Uusikaupunki</v>
          </cell>
        </row>
        <row r="11913">
          <cell r="A11913" t="str">
            <v>P1134</v>
          </cell>
          <cell r="B11913" t="str">
            <v>Virtsu</v>
          </cell>
        </row>
        <row r="11914">
          <cell r="A11914" t="str">
            <v>P1138</v>
          </cell>
          <cell r="B11914" t="str">
            <v>Pazar</v>
          </cell>
        </row>
        <row r="11915">
          <cell r="A11915" t="str">
            <v>P1139</v>
          </cell>
          <cell r="B11915" t="str">
            <v>Mina Saqr</v>
          </cell>
        </row>
        <row r="11916">
          <cell r="A11916" t="str">
            <v>P1140</v>
          </cell>
          <cell r="B11916" t="str">
            <v>Ornskoldsvik</v>
          </cell>
        </row>
        <row r="11917">
          <cell r="A11917" t="str">
            <v>P1148</v>
          </cell>
          <cell r="B11917" t="str">
            <v>Ras al Khaimah</v>
          </cell>
        </row>
        <row r="11918">
          <cell r="A11918" t="str">
            <v>P1160</v>
          </cell>
          <cell r="B11918" t="str">
            <v>Umm al Qaiwain</v>
          </cell>
        </row>
        <row r="11919">
          <cell r="A11919" t="str">
            <v>P1161</v>
          </cell>
          <cell r="B11919" t="str">
            <v>Sohar</v>
          </cell>
        </row>
        <row r="11920">
          <cell r="A11920" t="str">
            <v>P1163</v>
          </cell>
          <cell r="B11920" t="str">
            <v>Riga</v>
          </cell>
        </row>
        <row r="11921">
          <cell r="A11921" t="str">
            <v>P1167</v>
          </cell>
          <cell r="B11921" t="str">
            <v>Trabzon</v>
          </cell>
        </row>
        <row r="11922">
          <cell r="A11922" t="str">
            <v>P1169</v>
          </cell>
          <cell r="B11922" t="str">
            <v>Roomassaare</v>
          </cell>
        </row>
        <row r="11923">
          <cell r="A11923" t="str">
            <v>P1174</v>
          </cell>
          <cell r="B11923" t="str">
            <v>Sirri Island</v>
          </cell>
        </row>
        <row r="11924">
          <cell r="A11924" t="str">
            <v>P1176</v>
          </cell>
          <cell r="B11924" t="str">
            <v>Theodosia</v>
          </cell>
        </row>
        <row r="11925">
          <cell r="A11925" t="str">
            <v>P1179</v>
          </cell>
          <cell r="B11925" t="str">
            <v>Jebel Ali</v>
          </cell>
        </row>
        <row r="11926">
          <cell r="A11926" t="str">
            <v>P1180</v>
          </cell>
          <cell r="B11926" t="str">
            <v>Lavan Is.</v>
          </cell>
        </row>
        <row r="11927">
          <cell r="A11927" t="str">
            <v>P1181</v>
          </cell>
          <cell r="B11927" t="str">
            <v>Asaluyeh Terminal</v>
          </cell>
        </row>
        <row r="11928">
          <cell r="A11928" t="str">
            <v>P1182</v>
          </cell>
          <cell r="B11928" t="str">
            <v>Mariehamn</v>
          </cell>
        </row>
        <row r="11929">
          <cell r="A11929" t="str">
            <v>P1183</v>
          </cell>
          <cell r="B11929" t="str">
            <v>Fateh Terminal</v>
          </cell>
        </row>
        <row r="11930">
          <cell r="A11930" t="str">
            <v>P1185</v>
          </cell>
          <cell r="B11930" t="str">
            <v>Bushire</v>
          </cell>
        </row>
        <row r="11931">
          <cell r="A11931" t="str">
            <v>P1186</v>
          </cell>
          <cell r="B11931" t="str">
            <v>Sundsvall</v>
          </cell>
        </row>
        <row r="11932">
          <cell r="A11932" t="str">
            <v>P1194</v>
          </cell>
          <cell r="B11932" t="str">
            <v>Skadovsk</v>
          </cell>
        </row>
        <row r="11933">
          <cell r="A11933" t="str">
            <v>P1195</v>
          </cell>
          <cell r="B11933" t="str">
            <v>Mosjoen</v>
          </cell>
        </row>
        <row r="11934">
          <cell r="A11934" t="str">
            <v>P1197</v>
          </cell>
          <cell r="B11934" t="str">
            <v>Ventspils</v>
          </cell>
        </row>
        <row r="11935">
          <cell r="A11935" t="str">
            <v>P1201</v>
          </cell>
          <cell r="B11935" t="str">
            <v>Abu Dhabi</v>
          </cell>
        </row>
        <row r="11936">
          <cell r="A11936" t="str">
            <v>P1207</v>
          </cell>
          <cell r="B11936" t="str">
            <v>Yalta</v>
          </cell>
        </row>
        <row r="11937">
          <cell r="A11937" t="str">
            <v>P1209</v>
          </cell>
          <cell r="B11937" t="str">
            <v>Hargshamn</v>
          </cell>
        </row>
        <row r="11938">
          <cell r="A11938" t="str">
            <v>P1210</v>
          </cell>
          <cell r="B11938" t="str">
            <v>Hallstavik</v>
          </cell>
        </row>
        <row r="11939">
          <cell r="A11939" t="str">
            <v>P1214</v>
          </cell>
          <cell r="B11939" t="str">
            <v>Yevpatoriya</v>
          </cell>
        </row>
        <row r="11940">
          <cell r="A11940" t="str">
            <v>P1222</v>
          </cell>
          <cell r="B11940" t="str">
            <v>Soderhamn</v>
          </cell>
        </row>
        <row r="11941">
          <cell r="A11941" t="str">
            <v>P1227</v>
          </cell>
          <cell r="B11941" t="str">
            <v>Norrsundet</v>
          </cell>
        </row>
        <row r="11942">
          <cell r="A11942" t="str">
            <v>P1229</v>
          </cell>
          <cell r="B11942" t="str">
            <v>Halul Island Terminal</v>
          </cell>
        </row>
        <row r="11943">
          <cell r="A11943" t="str">
            <v>P1231</v>
          </cell>
          <cell r="B11943" t="str">
            <v>Das Island</v>
          </cell>
        </row>
        <row r="11944">
          <cell r="A11944" t="str">
            <v>P1233</v>
          </cell>
          <cell r="B11944" t="str">
            <v>Sevastopol</v>
          </cell>
        </row>
        <row r="11945">
          <cell r="A11945" t="str">
            <v>P1234</v>
          </cell>
          <cell r="B11945" t="str">
            <v>Mubarras Terminal</v>
          </cell>
        </row>
        <row r="11946">
          <cell r="A11946" t="str">
            <v>P1236</v>
          </cell>
          <cell r="B11946" t="str">
            <v>Gefle</v>
          </cell>
        </row>
        <row r="11947">
          <cell r="A11947" t="str">
            <v>P1237</v>
          </cell>
          <cell r="B11947" t="str">
            <v>Male</v>
          </cell>
        </row>
        <row r="11948">
          <cell r="A11948" t="str">
            <v>P1238</v>
          </cell>
          <cell r="B11948" t="str">
            <v>Samsun</v>
          </cell>
        </row>
        <row r="11949">
          <cell r="A11949" t="str">
            <v>P1239</v>
          </cell>
          <cell r="B11949" t="str">
            <v>Yuzhnyy</v>
          </cell>
        </row>
        <row r="11950">
          <cell r="A11950" t="str">
            <v>P1240</v>
          </cell>
          <cell r="B11950" t="str">
            <v>Liepaja</v>
          </cell>
        </row>
        <row r="11951">
          <cell r="A11951" t="str">
            <v>P1241</v>
          </cell>
          <cell r="B11951" t="str">
            <v>Ras Laffan</v>
          </cell>
        </row>
        <row r="11952">
          <cell r="A11952" t="str">
            <v>P1243</v>
          </cell>
          <cell r="B11952" t="str">
            <v>Stockholm</v>
          </cell>
        </row>
        <row r="11953">
          <cell r="A11953" t="str">
            <v>P1244</v>
          </cell>
          <cell r="B11953" t="str">
            <v>Mina ash Shuwaykh</v>
          </cell>
        </row>
        <row r="11954">
          <cell r="A11954" t="str">
            <v>P1245</v>
          </cell>
          <cell r="B11954" t="str">
            <v>Odessa</v>
          </cell>
        </row>
        <row r="11955">
          <cell r="A11955" t="str">
            <v>P1248</v>
          </cell>
          <cell r="B11955" t="str">
            <v>Mina Saud</v>
          </cell>
        </row>
        <row r="11956">
          <cell r="A11956" t="str">
            <v>P1251</v>
          </cell>
          <cell r="B11956" t="str">
            <v>Sinop</v>
          </cell>
        </row>
        <row r="11957">
          <cell r="A11957" t="str">
            <v>P1252</v>
          </cell>
          <cell r="B11957" t="str">
            <v>Ras al Khafji</v>
          </cell>
        </row>
        <row r="11958">
          <cell r="A11958" t="str">
            <v>P1253</v>
          </cell>
          <cell r="B11958" t="str">
            <v>Ilichevsk</v>
          </cell>
        </row>
        <row r="11959">
          <cell r="A11959" t="str">
            <v>P1255</v>
          </cell>
          <cell r="B11959" t="str">
            <v>Juaymah Terminal</v>
          </cell>
        </row>
        <row r="11960">
          <cell r="A11960" t="str">
            <v>P1258</v>
          </cell>
          <cell r="B11960" t="str">
            <v>Nynashamn</v>
          </cell>
        </row>
        <row r="11961">
          <cell r="A11961" t="str">
            <v>P1259</v>
          </cell>
          <cell r="B11961" t="str">
            <v>Klaipeda</v>
          </cell>
        </row>
        <row r="11962">
          <cell r="A11962" t="str">
            <v>P1260</v>
          </cell>
          <cell r="B11962" t="str">
            <v>Sodertalje</v>
          </cell>
        </row>
        <row r="11963">
          <cell r="A11963" t="str">
            <v>P1261</v>
          </cell>
          <cell r="B11963" t="str">
            <v>Sitra</v>
          </cell>
        </row>
        <row r="11964">
          <cell r="A11964" t="str">
            <v>P1262</v>
          </cell>
          <cell r="B11964" t="str">
            <v>Doha (QAT)</v>
          </cell>
        </row>
        <row r="11965">
          <cell r="A11965" t="str">
            <v>P1267</v>
          </cell>
          <cell r="B11965" t="str">
            <v>Butinge Terminal</v>
          </cell>
        </row>
        <row r="11966">
          <cell r="A11966" t="str">
            <v>P1268</v>
          </cell>
          <cell r="B11966" t="str">
            <v>Jubail</v>
          </cell>
        </row>
        <row r="11967">
          <cell r="A11967" t="str">
            <v>P1271</v>
          </cell>
          <cell r="B11967" t="str">
            <v>Belgorod-Dnestrovskiy</v>
          </cell>
        </row>
        <row r="11968">
          <cell r="A11968" t="str">
            <v>P1273</v>
          </cell>
          <cell r="B11968" t="str">
            <v>Mesaieed</v>
          </cell>
        </row>
        <row r="11969">
          <cell r="A11969" t="str">
            <v>P1277</v>
          </cell>
          <cell r="B11969" t="str">
            <v>Vesteras</v>
          </cell>
        </row>
        <row r="11970">
          <cell r="A11970" t="str">
            <v>P1278</v>
          </cell>
          <cell r="B11970" t="str">
            <v>Namsos</v>
          </cell>
        </row>
        <row r="11971">
          <cell r="A11971" t="str">
            <v>P1280</v>
          </cell>
          <cell r="B11971" t="str">
            <v>Oxelosund</v>
          </cell>
        </row>
        <row r="11972">
          <cell r="A11972" t="str">
            <v>P1282</v>
          </cell>
          <cell r="B11972" t="str">
            <v>Inebolu</v>
          </cell>
        </row>
        <row r="11973">
          <cell r="A11973" t="str">
            <v>P1286</v>
          </cell>
          <cell r="B11973" t="str">
            <v>Koping</v>
          </cell>
        </row>
        <row r="11974">
          <cell r="A11974" t="str">
            <v>P1287</v>
          </cell>
          <cell r="B11974" t="str">
            <v>Ust-Dunaysk</v>
          </cell>
        </row>
        <row r="11975">
          <cell r="A11975" t="str">
            <v>P1289</v>
          </cell>
          <cell r="B11975" t="str">
            <v>Kaliningrad</v>
          </cell>
        </row>
        <row r="11976">
          <cell r="A11976" t="str">
            <v>P1291</v>
          </cell>
          <cell r="B11976" t="str">
            <v>Pionerskiy</v>
          </cell>
        </row>
        <row r="11977">
          <cell r="A11977" t="str">
            <v>P1295</v>
          </cell>
          <cell r="B11977" t="str">
            <v>Sulina</v>
          </cell>
        </row>
        <row r="11978">
          <cell r="A11978" t="str">
            <v>P1296</v>
          </cell>
          <cell r="B11978" t="str">
            <v>Norrkoping</v>
          </cell>
        </row>
        <row r="11979">
          <cell r="A11979" t="str">
            <v>P1297</v>
          </cell>
          <cell r="B11979" t="str">
            <v>Cide</v>
          </cell>
        </row>
        <row r="11980">
          <cell r="A11980" t="str">
            <v>P1308</v>
          </cell>
          <cell r="B11980" t="str">
            <v>Amasra</v>
          </cell>
        </row>
        <row r="11981">
          <cell r="A11981" t="str">
            <v>P1312</v>
          </cell>
          <cell r="B11981" t="str">
            <v>Bartin</v>
          </cell>
        </row>
        <row r="11982">
          <cell r="A11982" t="str">
            <v>P1314</v>
          </cell>
          <cell r="B11982" t="str">
            <v>Grenada  (St George's)</v>
          </cell>
        </row>
        <row r="11983">
          <cell r="A11983" t="str">
            <v>P1316</v>
          </cell>
          <cell r="B11983" t="str">
            <v>Oskarshamn</v>
          </cell>
        </row>
        <row r="11984">
          <cell r="A11984" t="str">
            <v>P1320</v>
          </cell>
          <cell r="B11984" t="str">
            <v>Zonguldak</v>
          </cell>
        </row>
        <row r="11985">
          <cell r="A11985" t="str">
            <v>P1328</v>
          </cell>
          <cell r="B11985" t="str">
            <v>Kalmar</v>
          </cell>
        </row>
        <row r="11986">
          <cell r="A11986" t="str">
            <v>P1329</v>
          </cell>
          <cell r="B11986" t="str">
            <v>Otterbacken</v>
          </cell>
        </row>
        <row r="11987">
          <cell r="A11987" t="str">
            <v>P1345</v>
          </cell>
          <cell r="B11987" t="str">
            <v>Mangalia</v>
          </cell>
        </row>
        <row r="11988">
          <cell r="A11988" t="str">
            <v>P1353</v>
          </cell>
          <cell r="B11988" t="str">
            <v>Karlskrona</v>
          </cell>
        </row>
        <row r="11989">
          <cell r="A11989" t="str">
            <v>P1354</v>
          </cell>
          <cell r="B11989" t="str">
            <v>Lidkoping</v>
          </cell>
        </row>
        <row r="11990">
          <cell r="A11990" t="str">
            <v>P1359</v>
          </cell>
          <cell r="B11990" t="str">
            <v>Ustka</v>
          </cell>
        </row>
        <row r="11991">
          <cell r="A11991" t="str">
            <v>P1361</v>
          </cell>
          <cell r="B11991" t="str">
            <v>Mersin</v>
          </cell>
        </row>
        <row r="11992">
          <cell r="A11992" t="str">
            <v>P1363</v>
          </cell>
          <cell r="B11992" t="str">
            <v>Lattakia</v>
          </cell>
        </row>
        <row r="11993">
          <cell r="A11993" t="str">
            <v>P1364</v>
          </cell>
          <cell r="B11993" t="str">
            <v>Banias</v>
          </cell>
        </row>
        <row r="11994">
          <cell r="A11994" t="str">
            <v>P1366</v>
          </cell>
          <cell r="B11994" t="str">
            <v>Karlshamn</v>
          </cell>
        </row>
        <row r="11995">
          <cell r="A11995" t="str">
            <v>P1368</v>
          </cell>
          <cell r="B11995" t="str">
            <v>Salalah</v>
          </cell>
        </row>
        <row r="11996">
          <cell r="A11996" t="str">
            <v>P1371</v>
          </cell>
          <cell r="B11996" t="str">
            <v>Darlowo</v>
          </cell>
        </row>
        <row r="11997">
          <cell r="A11997" t="str">
            <v>P1378</v>
          </cell>
          <cell r="B11997" t="str">
            <v>Solvesborg</v>
          </cell>
        </row>
        <row r="11998">
          <cell r="A11998" t="str">
            <v>P1392</v>
          </cell>
          <cell r="B11998" t="str">
            <v>Ramsvika</v>
          </cell>
        </row>
        <row r="11999">
          <cell r="A11999" t="str">
            <v>P1399</v>
          </cell>
          <cell r="B11999" t="str">
            <v>Uddevalla</v>
          </cell>
        </row>
        <row r="12000">
          <cell r="A12000" t="str">
            <v>P1401</v>
          </cell>
          <cell r="B12000" t="str">
            <v>Ahus</v>
          </cell>
        </row>
        <row r="12001">
          <cell r="A12001" t="str">
            <v>P1406</v>
          </cell>
          <cell r="B12001" t="str">
            <v>Tasucu</v>
          </cell>
        </row>
        <row r="12002">
          <cell r="A12002" t="str">
            <v>P1418</v>
          </cell>
          <cell r="B12002" t="str">
            <v>Stromstad</v>
          </cell>
        </row>
        <row r="12003">
          <cell r="A12003" t="str">
            <v>P1426</v>
          </cell>
          <cell r="B12003" t="str">
            <v>Bourgas</v>
          </cell>
        </row>
        <row r="12004">
          <cell r="A12004" t="str">
            <v>P1434</v>
          </cell>
          <cell r="B12004" t="str">
            <v>Stenungsund</v>
          </cell>
        </row>
        <row r="12005">
          <cell r="A12005" t="str">
            <v>P1443</v>
          </cell>
          <cell r="B12005" t="str">
            <v>Ronne</v>
          </cell>
        </row>
        <row r="12006">
          <cell r="A12006" t="str">
            <v>P1446</v>
          </cell>
          <cell r="B12006" t="str">
            <v>Kolobrzeg</v>
          </cell>
        </row>
        <row r="12007">
          <cell r="A12007" t="str">
            <v>P1449</v>
          </cell>
          <cell r="B12007" t="str">
            <v>Brofjorden</v>
          </cell>
        </row>
        <row r="12008">
          <cell r="A12008" t="str">
            <v>P1452</v>
          </cell>
          <cell r="B12008" t="str">
            <v>Lysekil</v>
          </cell>
        </row>
        <row r="12009">
          <cell r="A12009" t="str">
            <v>P1454</v>
          </cell>
          <cell r="B12009" t="str">
            <v>Ambarli</v>
          </cell>
        </row>
        <row r="12010">
          <cell r="A12010" t="str">
            <v>P1455</v>
          </cell>
          <cell r="B12010" t="str">
            <v>Gothenburg</v>
          </cell>
        </row>
        <row r="12011">
          <cell r="A12011" t="str">
            <v>P1459</v>
          </cell>
          <cell r="B12011" t="str">
            <v>Melsomvik</v>
          </cell>
        </row>
        <row r="12012">
          <cell r="A12012" t="str">
            <v>P1461</v>
          </cell>
          <cell r="B12012" t="str">
            <v>Halmstad</v>
          </cell>
        </row>
        <row r="12013">
          <cell r="A12013" t="str">
            <v>P1464</v>
          </cell>
          <cell r="B12013" t="str">
            <v>Falkenberg</v>
          </cell>
        </row>
        <row r="12014">
          <cell r="A12014" t="str">
            <v>P1466</v>
          </cell>
          <cell r="B12014" t="str">
            <v>Varberg</v>
          </cell>
        </row>
        <row r="12015">
          <cell r="A12015" t="str">
            <v>P1468</v>
          </cell>
          <cell r="B12015" t="str">
            <v>Mudanya</v>
          </cell>
        </row>
        <row r="12016">
          <cell r="A12016" t="str">
            <v>P1470</v>
          </cell>
          <cell r="B12016" t="str">
            <v>Kalecik</v>
          </cell>
        </row>
        <row r="12017">
          <cell r="A12017" t="str">
            <v>P1474</v>
          </cell>
          <cell r="B12017" t="str">
            <v>Famagusta</v>
          </cell>
        </row>
        <row r="12018">
          <cell r="A12018" t="str">
            <v>P1489</v>
          </cell>
          <cell r="B12018" t="str">
            <v>Hoganas</v>
          </cell>
        </row>
        <row r="12019">
          <cell r="A12019" t="str">
            <v>P1490</v>
          </cell>
          <cell r="B12019" t="str">
            <v>Helsingborg</v>
          </cell>
        </row>
        <row r="12020">
          <cell r="A12020" t="str">
            <v>P1492</v>
          </cell>
          <cell r="B12020" t="str">
            <v>Landskrona</v>
          </cell>
        </row>
        <row r="12021">
          <cell r="A12021" t="str">
            <v>P1494</v>
          </cell>
          <cell r="B12021" t="str">
            <v>Nordfjord including Olden</v>
          </cell>
        </row>
        <row r="12022">
          <cell r="A12022" t="str">
            <v>P1498</v>
          </cell>
          <cell r="B12022" t="str">
            <v>Malmo</v>
          </cell>
        </row>
        <row r="12023">
          <cell r="A12023" t="str">
            <v>P1503</v>
          </cell>
          <cell r="B12023" t="str">
            <v>Tekirdag</v>
          </cell>
        </row>
        <row r="12024">
          <cell r="A12024" t="str">
            <v>P1508</v>
          </cell>
          <cell r="B12024" t="str">
            <v>Skagen</v>
          </cell>
        </row>
        <row r="12025">
          <cell r="A12025" t="str">
            <v>P1509</v>
          </cell>
          <cell r="B12025" t="str">
            <v>Saraylar</v>
          </cell>
        </row>
        <row r="12026">
          <cell r="A12026" t="str">
            <v>P1510</v>
          </cell>
          <cell r="B12026" t="str">
            <v>Copenhagen</v>
          </cell>
        </row>
        <row r="12027">
          <cell r="A12027" t="str">
            <v>P1511</v>
          </cell>
          <cell r="B12027" t="str">
            <v>Bandirma</v>
          </cell>
        </row>
        <row r="12028">
          <cell r="A12028" t="str">
            <v>P1512</v>
          </cell>
          <cell r="B12028" t="str">
            <v>Kragero</v>
          </cell>
        </row>
        <row r="12029">
          <cell r="A12029" t="str">
            <v>P1520</v>
          </cell>
          <cell r="B12029" t="str">
            <v>Vassiliko Bay</v>
          </cell>
        </row>
        <row r="12030">
          <cell r="A12030" t="str">
            <v>P1522</v>
          </cell>
          <cell r="B12030" t="str">
            <v>Strandby</v>
          </cell>
        </row>
        <row r="12031">
          <cell r="A12031" t="str">
            <v>P1523</v>
          </cell>
          <cell r="B12031" t="str">
            <v>Frederiksvaerk</v>
          </cell>
        </row>
        <row r="12032">
          <cell r="A12032" t="str">
            <v>P1524</v>
          </cell>
          <cell r="B12032" t="str">
            <v>Frederikshavn</v>
          </cell>
        </row>
        <row r="12033">
          <cell r="A12033" t="str">
            <v>P1528</v>
          </cell>
          <cell r="B12033" t="str">
            <v>Risor</v>
          </cell>
        </row>
        <row r="12034">
          <cell r="A12034" t="str">
            <v>P1529</v>
          </cell>
          <cell r="B12034" t="str">
            <v>Moni Anchorage</v>
          </cell>
        </row>
        <row r="12035">
          <cell r="A12035" t="str">
            <v>P1531</v>
          </cell>
          <cell r="B12035" t="str">
            <v>Wolgast</v>
          </cell>
        </row>
        <row r="12036">
          <cell r="A12036" t="str">
            <v>P1533</v>
          </cell>
          <cell r="B12036" t="str">
            <v>Haifa</v>
          </cell>
        </row>
        <row r="12037">
          <cell r="A12037" t="str">
            <v>P1535</v>
          </cell>
          <cell r="B12037" t="str">
            <v>Limassol</v>
          </cell>
        </row>
        <row r="12038">
          <cell r="A12038" t="str">
            <v>P1536</v>
          </cell>
          <cell r="B12038" t="str">
            <v>Karabiga</v>
          </cell>
        </row>
        <row r="12039">
          <cell r="A12039" t="str">
            <v>P1540</v>
          </cell>
          <cell r="B12039" t="str">
            <v>Koge</v>
          </cell>
        </row>
        <row r="12040">
          <cell r="A12040" t="str">
            <v>P1541</v>
          </cell>
          <cell r="B12040" t="str">
            <v>Icdas</v>
          </cell>
        </row>
        <row r="12041">
          <cell r="A12041" t="str">
            <v>P1542</v>
          </cell>
          <cell r="B12041" t="str">
            <v>Hirtshals</v>
          </cell>
        </row>
        <row r="12042">
          <cell r="A12042" t="str">
            <v>P1548</v>
          </cell>
          <cell r="B12042" t="str">
            <v>Antalya</v>
          </cell>
        </row>
        <row r="12043">
          <cell r="A12043" t="str">
            <v>P1550</v>
          </cell>
          <cell r="B12043" t="str">
            <v>Stralsund</v>
          </cell>
        </row>
        <row r="12044">
          <cell r="A12044" t="str">
            <v>P1553</v>
          </cell>
          <cell r="B12044" t="str">
            <v>Hadera</v>
          </cell>
        </row>
        <row r="12045">
          <cell r="A12045" t="str">
            <v>P1554</v>
          </cell>
          <cell r="B12045" t="str">
            <v>Grenaa</v>
          </cell>
        </row>
        <row r="12046">
          <cell r="A12046" t="str">
            <v>P1560</v>
          </cell>
          <cell r="B12046" t="str">
            <v>Arendal</v>
          </cell>
        </row>
        <row r="12047">
          <cell r="A12047" t="str">
            <v>P1563</v>
          </cell>
          <cell r="B12047" t="str">
            <v>Svelgen</v>
          </cell>
        </row>
        <row r="12048">
          <cell r="A12048" t="str">
            <v>P1566</v>
          </cell>
          <cell r="B12048" t="str">
            <v>Aalborg</v>
          </cell>
        </row>
        <row r="12049">
          <cell r="A12049" t="str">
            <v>P1567</v>
          </cell>
          <cell r="B12049" t="str">
            <v>Grimstad</v>
          </cell>
        </row>
        <row r="12050">
          <cell r="A12050" t="str">
            <v>P1573</v>
          </cell>
          <cell r="B12050" t="str">
            <v>Bremanger</v>
          </cell>
        </row>
        <row r="12051">
          <cell r="A12051" t="str">
            <v>P1574</v>
          </cell>
          <cell r="B12051" t="str">
            <v>Alexandroupolis</v>
          </cell>
        </row>
        <row r="12052">
          <cell r="A12052" t="str">
            <v>P1575</v>
          </cell>
          <cell r="B12052" t="str">
            <v>Kalundborg</v>
          </cell>
        </row>
        <row r="12053">
          <cell r="A12053" t="str">
            <v>P1576</v>
          </cell>
          <cell r="B12053" t="str">
            <v>Floro</v>
          </cell>
        </row>
        <row r="12054">
          <cell r="A12054" t="str">
            <v>P1579</v>
          </cell>
          <cell r="B12054" t="str">
            <v>Lillesand</v>
          </cell>
        </row>
        <row r="12055">
          <cell r="A12055" t="str">
            <v>P1583</v>
          </cell>
          <cell r="B12055" t="str">
            <v>Randers</v>
          </cell>
        </row>
        <row r="12056">
          <cell r="A12056" t="str">
            <v>P1588</v>
          </cell>
          <cell r="B12056" t="str">
            <v>Gulfhavn</v>
          </cell>
        </row>
        <row r="12057">
          <cell r="A12057" t="str">
            <v>P1589</v>
          </cell>
          <cell r="B12057" t="str">
            <v>Ashdod</v>
          </cell>
        </row>
        <row r="12058">
          <cell r="A12058" t="str">
            <v>P1591</v>
          </cell>
          <cell r="B12058" t="str">
            <v>Aarhus (Arhus)</v>
          </cell>
        </row>
        <row r="12059">
          <cell r="A12059" t="str">
            <v>P1596</v>
          </cell>
          <cell r="B12059" t="str">
            <v>Eikefet</v>
          </cell>
        </row>
        <row r="12060">
          <cell r="A12060" t="str">
            <v>P1600</v>
          </cell>
          <cell r="B12060" t="str">
            <v>Ashkelon</v>
          </cell>
        </row>
        <row r="12061">
          <cell r="A12061" t="str">
            <v>P1602</v>
          </cell>
          <cell r="B12061" t="str">
            <v>Kristiansand</v>
          </cell>
        </row>
        <row r="12062">
          <cell r="A12062" t="str">
            <v>P1603</v>
          </cell>
          <cell r="B12062" t="str">
            <v>Lagos</v>
          </cell>
        </row>
        <row r="12063">
          <cell r="A12063" t="str">
            <v>P1604</v>
          </cell>
          <cell r="B12063" t="str">
            <v>Ports of Gokceada</v>
          </cell>
        </row>
        <row r="12064">
          <cell r="A12064" t="str">
            <v>P1605</v>
          </cell>
          <cell r="B12064" t="str">
            <v>Nyborg</v>
          </cell>
        </row>
        <row r="12065">
          <cell r="A12065" t="str">
            <v>P1606</v>
          </cell>
          <cell r="B12065" t="str">
            <v>Ayvalik</v>
          </cell>
        </row>
        <row r="12066">
          <cell r="A12066" t="str">
            <v>P1607</v>
          </cell>
          <cell r="B12066" t="str">
            <v>Sauda</v>
          </cell>
        </row>
        <row r="12067">
          <cell r="A12067" t="str">
            <v>P1611</v>
          </cell>
          <cell r="B12067" t="str">
            <v>Nakskov</v>
          </cell>
        </row>
        <row r="12068">
          <cell r="A12068" t="str">
            <v>P1612</v>
          </cell>
          <cell r="B12068" t="str">
            <v>Dikili</v>
          </cell>
        </row>
        <row r="12069">
          <cell r="A12069" t="str">
            <v>P1614</v>
          </cell>
          <cell r="B12069" t="str">
            <v>Bozcaada</v>
          </cell>
        </row>
        <row r="12070">
          <cell r="A12070" t="str">
            <v>P1615</v>
          </cell>
          <cell r="B12070" t="str">
            <v>Sogne</v>
          </cell>
        </row>
        <row r="12071">
          <cell r="A12071" t="str">
            <v>P1618</v>
          </cell>
          <cell r="B12071" t="str">
            <v>Odense</v>
          </cell>
        </row>
        <row r="12072">
          <cell r="A12072" t="str">
            <v>P1619</v>
          </cell>
          <cell r="B12072" t="str">
            <v>Aliaga</v>
          </cell>
        </row>
        <row r="12073">
          <cell r="A12073" t="str">
            <v>P1621</v>
          </cell>
          <cell r="B12073" t="str">
            <v>Juelsminde</v>
          </cell>
        </row>
        <row r="12074">
          <cell r="A12074" t="str">
            <v>P1625</v>
          </cell>
          <cell r="B12074" t="str">
            <v>Horsens</v>
          </cell>
        </row>
        <row r="12075">
          <cell r="A12075" t="str">
            <v>P1637</v>
          </cell>
          <cell r="B12075" t="str">
            <v>Burgstaaken</v>
          </cell>
        </row>
        <row r="12076">
          <cell r="A12076" t="str">
            <v>P1640</v>
          </cell>
          <cell r="B12076" t="str">
            <v>Izmir</v>
          </cell>
        </row>
        <row r="12077">
          <cell r="A12077" t="str">
            <v>P1648</v>
          </cell>
          <cell r="B12077" t="str">
            <v>Sture</v>
          </cell>
        </row>
        <row r="12078">
          <cell r="A12078" t="str">
            <v>P1654</v>
          </cell>
          <cell r="B12078" t="str">
            <v>Wismar</v>
          </cell>
        </row>
        <row r="12079">
          <cell r="A12079" t="str">
            <v>P1655</v>
          </cell>
          <cell r="B12079" t="str">
            <v>Heiligenhafen</v>
          </cell>
        </row>
        <row r="12080">
          <cell r="A12080" t="str">
            <v>P1657</v>
          </cell>
          <cell r="B12080" t="str">
            <v>Kavala</v>
          </cell>
        </row>
        <row r="12081">
          <cell r="A12081" t="str">
            <v>P1658</v>
          </cell>
          <cell r="B12081" t="str">
            <v>Fredericia</v>
          </cell>
        </row>
        <row r="12082">
          <cell r="A12082" t="str">
            <v>P1663</v>
          </cell>
          <cell r="B12082" t="str">
            <v>Vejle</v>
          </cell>
        </row>
        <row r="12083">
          <cell r="A12083" t="str">
            <v>P1671</v>
          </cell>
          <cell r="B12083" t="str">
            <v>Marmaris</v>
          </cell>
        </row>
        <row r="12084">
          <cell r="A12084" t="str">
            <v>P1676</v>
          </cell>
          <cell r="B12084" t="str">
            <v>Kusadasi</v>
          </cell>
        </row>
        <row r="12085">
          <cell r="A12085" t="str">
            <v>P1677</v>
          </cell>
          <cell r="B12085" t="str">
            <v>Espevik</v>
          </cell>
        </row>
        <row r="12086">
          <cell r="A12086" t="str">
            <v>P1680</v>
          </cell>
          <cell r="B12086" t="str">
            <v>Kolding</v>
          </cell>
        </row>
        <row r="12087">
          <cell r="A12087" t="str">
            <v>P1683</v>
          </cell>
          <cell r="B12087" t="str">
            <v>Neustadt</v>
          </cell>
        </row>
        <row r="12088">
          <cell r="A12088" t="str">
            <v>P1687</v>
          </cell>
          <cell r="B12088" t="str">
            <v>Gulluk</v>
          </cell>
        </row>
        <row r="12089">
          <cell r="A12089" t="str">
            <v>P1691</v>
          </cell>
          <cell r="B12089" t="str">
            <v>Kaarsto</v>
          </cell>
        </row>
        <row r="12090">
          <cell r="A12090" t="str">
            <v>P1697</v>
          </cell>
          <cell r="B12090" t="str">
            <v>Rhodes</v>
          </cell>
        </row>
        <row r="12091">
          <cell r="A12091" t="str">
            <v>P1713</v>
          </cell>
          <cell r="B12091" t="str">
            <v>Aabenraa</v>
          </cell>
        </row>
        <row r="12092">
          <cell r="A12092" t="str">
            <v>P1714</v>
          </cell>
          <cell r="B12092" t="str">
            <v>Simi</v>
          </cell>
        </row>
        <row r="12093">
          <cell r="A12093" t="str">
            <v>P1715</v>
          </cell>
          <cell r="B12093" t="str">
            <v>Kiel</v>
          </cell>
        </row>
        <row r="12094">
          <cell r="A12094" t="str">
            <v>P1717</v>
          </cell>
          <cell r="B12094" t="str">
            <v>Egersund</v>
          </cell>
        </row>
        <row r="12095">
          <cell r="A12095" t="str">
            <v>P1718</v>
          </cell>
          <cell r="B12095" t="str">
            <v>Bodrum</v>
          </cell>
        </row>
        <row r="12096">
          <cell r="A12096" t="str">
            <v>P1720</v>
          </cell>
          <cell r="B12096" t="str">
            <v>Eckernforde</v>
          </cell>
        </row>
        <row r="12097">
          <cell r="A12097" t="str">
            <v>P1722</v>
          </cell>
          <cell r="B12097" t="str">
            <v>Flensburg</v>
          </cell>
        </row>
        <row r="12098">
          <cell r="A12098" t="str">
            <v>P1723</v>
          </cell>
          <cell r="B12098" t="str">
            <v>Ash Shihr Terminal</v>
          </cell>
        </row>
        <row r="12099">
          <cell r="A12099" t="str">
            <v>P1727</v>
          </cell>
          <cell r="B12099" t="str">
            <v>Esbjerg</v>
          </cell>
        </row>
        <row r="12100">
          <cell r="A12100" t="str">
            <v>P1736</v>
          </cell>
          <cell r="B12100" t="str">
            <v>Mukalla (Al Mukalla)</v>
          </cell>
        </row>
        <row r="12101">
          <cell r="A12101" t="str">
            <v>P1737</v>
          </cell>
          <cell r="B12101" t="str">
            <v>Thessaloniki</v>
          </cell>
        </row>
        <row r="12102">
          <cell r="A12102" t="str">
            <v>P1739</v>
          </cell>
          <cell r="B12102" t="str">
            <v>Husum</v>
          </cell>
        </row>
        <row r="12103">
          <cell r="A12103" t="str">
            <v>P1740</v>
          </cell>
          <cell r="B12103" t="str">
            <v>Nea Moudhania</v>
          </cell>
        </row>
        <row r="12104">
          <cell r="A12104" t="str">
            <v>P1749</v>
          </cell>
          <cell r="B12104" t="str">
            <v>Damietta</v>
          </cell>
        </row>
        <row r="12105">
          <cell r="A12105" t="str">
            <v>P1763</v>
          </cell>
          <cell r="B12105" t="str">
            <v>Mykonos</v>
          </cell>
        </row>
        <row r="12106">
          <cell r="A12106" t="str">
            <v>P1764</v>
          </cell>
          <cell r="B12106" t="str">
            <v>Kimi</v>
          </cell>
        </row>
        <row r="12107">
          <cell r="A12107" t="str">
            <v>P1766</v>
          </cell>
          <cell r="B12107" t="str">
            <v>Tinos</v>
          </cell>
        </row>
        <row r="12108">
          <cell r="A12108" t="str">
            <v>P1767</v>
          </cell>
          <cell r="B12108" t="str">
            <v>Karpathos</v>
          </cell>
        </row>
        <row r="12109">
          <cell r="A12109" t="str">
            <v>P1773</v>
          </cell>
          <cell r="B12109" t="str">
            <v>Naxos</v>
          </cell>
        </row>
        <row r="12110">
          <cell r="A12110" t="str">
            <v>P1779</v>
          </cell>
          <cell r="B12110" t="str">
            <v>Syros</v>
          </cell>
        </row>
        <row r="12111">
          <cell r="A12111" t="str">
            <v>P1782</v>
          </cell>
          <cell r="B12111" t="str">
            <v>Volos Harbour and Approaches</v>
          </cell>
        </row>
        <row r="12112">
          <cell r="A12112" t="str">
            <v>P1784</v>
          </cell>
          <cell r="B12112" t="str">
            <v>Yanbu</v>
          </cell>
        </row>
        <row r="12113">
          <cell r="A12113" t="str">
            <v>P1792</v>
          </cell>
          <cell r="B12113" t="str">
            <v>Helgoland</v>
          </cell>
        </row>
        <row r="12114">
          <cell r="A12114" t="str">
            <v>P1799</v>
          </cell>
          <cell r="B12114" t="str">
            <v>Wadi Feiran Terminal</v>
          </cell>
        </row>
        <row r="12115">
          <cell r="A12115" t="str">
            <v>P1804</v>
          </cell>
          <cell r="B12115" t="str">
            <v>Thira</v>
          </cell>
        </row>
        <row r="12116">
          <cell r="A12116" t="str">
            <v>P1808</v>
          </cell>
          <cell r="B12116" t="str">
            <v>Laurium</v>
          </cell>
        </row>
        <row r="12117">
          <cell r="A12117" t="str">
            <v>P1809</v>
          </cell>
          <cell r="B12117" t="str">
            <v>Rabigh</v>
          </cell>
        </row>
        <row r="12118">
          <cell r="A12118" t="str">
            <v>P1813</v>
          </cell>
          <cell r="B12118" t="str">
            <v>Wilhelmshaven</v>
          </cell>
        </row>
        <row r="12119">
          <cell r="A12119" t="str">
            <v>P1814</v>
          </cell>
          <cell r="B12119" t="str">
            <v>Serifos</v>
          </cell>
        </row>
        <row r="12120">
          <cell r="A12120" t="str">
            <v>P1827</v>
          </cell>
          <cell r="B12120" t="str">
            <v>Ras Gharib</v>
          </cell>
        </row>
        <row r="12121">
          <cell r="A12121" t="str">
            <v>P1831</v>
          </cell>
          <cell r="B12121" t="str">
            <v>Ras Shukheir Termina</v>
          </cell>
        </row>
        <row r="12122">
          <cell r="A12122" t="str">
            <v>P1833</v>
          </cell>
          <cell r="B12122" t="str">
            <v>Megara</v>
          </cell>
        </row>
        <row r="12123">
          <cell r="A12123" t="str">
            <v>P1836</v>
          </cell>
          <cell r="B12123" t="str">
            <v>Kimolos</v>
          </cell>
        </row>
        <row r="12124">
          <cell r="A12124" t="str">
            <v>P1837</v>
          </cell>
          <cell r="B12124" t="str">
            <v>Sitia</v>
          </cell>
        </row>
        <row r="12125">
          <cell r="A12125" t="str">
            <v>P1842</v>
          </cell>
          <cell r="B12125" t="str">
            <v>Bar</v>
          </cell>
        </row>
        <row r="12126">
          <cell r="A12126" t="str">
            <v>P1843</v>
          </cell>
          <cell r="B12126" t="str">
            <v>Aegina</v>
          </cell>
        </row>
        <row r="12127">
          <cell r="A12127" t="str">
            <v>P1845</v>
          </cell>
          <cell r="B12127" t="str">
            <v>Milos</v>
          </cell>
        </row>
        <row r="12128">
          <cell r="A12128" t="str">
            <v>P1854</v>
          </cell>
          <cell r="B12128" t="str">
            <v>Agioi Theodoroi</v>
          </cell>
        </row>
        <row r="12129">
          <cell r="A12129" t="str">
            <v>P1858</v>
          </cell>
          <cell r="B12129" t="str">
            <v>Ayios Nikolaos (Crete)</v>
          </cell>
        </row>
        <row r="12130">
          <cell r="A12130" t="str">
            <v>P1863</v>
          </cell>
          <cell r="B12130" t="str">
            <v>Durres</v>
          </cell>
        </row>
        <row r="12131">
          <cell r="A12131" t="str">
            <v>P1865</v>
          </cell>
          <cell r="B12131" t="str">
            <v>Dubrovnik</v>
          </cell>
        </row>
        <row r="12132">
          <cell r="A12132" t="str">
            <v>P1869</v>
          </cell>
          <cell r="B12132" t="str">
            <v>Safaga</v>
          </cell>
        </row>
        <row r="12133">
          <cell r="A12133" t="str">
            <v>P1870</v>
          </cell>
          <cell r="B12133" t="str">
            <v>Jeddah</v>
          </cell>
        </row>
        <row r="12134">
          <cell r="A12134" t="str">
            <v>P1874</v>
          </cell>
          <cell r="B12134" t="str">
            <v>Ploce</v>
          </cell>
        </row>
        <row r="12135">
          <cell r="A12135" t="str">
            <v>P1876</v>
          </cell>
          <cell r="B12135" t="str">
            <v>Iraklion</v>
          </cell>
        </row>
        <row r="12136">
          <cell r="A12136" t="str">
            <v>P1877</v>
          </cell>
          <cell r="B12136" t="str">
            <v>Kosseir</v>
          </cell>
        </row>
        <row r="12137">
          <cell r="A12137" t="str">
            <v>P1886</v>
          </cell>
          <cell r="B12137" t="str">
            <v>Amfilochia</v>
          </cell>
        </row>
        <row r="12138">
          <cell r="A12138" t="str">
            <v>P1888</v>
          </cell>
          <cell r="B12138" t="str">
            <v>Vlore</v>
          </cell>
        </row>
        <row r="12139">
          <cell r="A12139" t="str">
            <v>P1891</v>
          </cell>
          <cell r="B12139" t="str">
            <v>Split</v>
          </cell>
        </row>
        <row r="12140">
          <cell r="A12140" t="str">
            <v>P1899</v>
          </cell>
          <cell r="B12140" t="str">
            <v>Mersa el Hamra Terminal</v>
          </cell>
        </row>
        <row r="12141">
          <cell r="A12141" t="str">
            <v>P1901</v>
          </cell>
          <cell r="B12141" t="str">
            <v>Rethimnon</v>
          </cell>
        </row>
        <row r="12142">
          <cell r="A12142" t="str">
            <v>P1904</v>
          </cell>
          <cell r="B12142" t="str">
            <v>Omisalj</v>
          </cell>
        </row>
        <row r="12143">
          <cell r="A12143" t="str">
            <v>P1908</v>
          </cell>
          <cell r="B12143" t="str">
            <v>Rijeka</v>
          </cell>
        </row>
        <row r="12144">
          <cell r="A12144" t="str">
            <v>P1909</v>
          </cell>
          <cell r="B12144" t="str">
            <v>Igoumenitsa</v>
          </cell>
        </row>
        <row r="12145">
          <cell r="A12145" t="str">
            <v>P1910</v>
          </cell>
          <cell r="B12145" t="str">
            <v>Monemvasia</v>
          </cell>
        </row>
        <row r="12146">
          <cell r="A12146" t="str">
            <v>P1911</v>
          </cell>
          <cell r="B12146" t="str">
            <v>Hvar</v>
          </cell>
        </row>
        <row r="12147">
          <cell r="A12147" t="str">
            <v>P1912</v>
          </cell>
          <cell r="B12147" t="str">
            <v>Preveza</v>
          </cell>
        </row>
        <row r="12148">
          <cell r="A12148" t="str">
            <v>P1915</v>
          </cell>
          <cell r="B12148" t="str">
            <v>Sibenik</v>
          </cell>
        </row>
        <row r="12149">
          <cell r="A12149" t="str">
            <v>P1916</v>
          </cell>
          <cell r="B12149" t="str">
            <v>Lauwersoog</v>
          </cell>
        </row>
        <row r="12150">
          <cell r="A12150" t="str">
            <v>P1917</v>
          </cell>
          <cell r="B12150" t="str">
            <v>Astakos</v>
          </cell>
        </row>
        <row r="12151">
          <cell r="A12151" t="str">
            <v>P1918</v>
          </cell>
          <cell r="B12151" t="str">
            <v>Vela Luka</v>
          </cell>
        </row>
        <row r="12152">
          <cell r="A12152" t="str">
            <v>P1919</v>
          </cell>
          <cell r="B12152" t="str">
            <v>Corfu</v>
          </cell>
        </row>
        <row r="12153">
          <cell r="A12153" t="str">
            <v>P1922</v>
          </cell>
          <cell r="B12153" t="str">
            <v>Neapolis</v>
          </cell>
        </row>
        <row r="12154">
          <cell r="A12154" t="str">
            <v>P1927</v>
          </cell>
          <cell r="B12154" t="str">
            <v>Drepanon</v>
          </cell>
        </row>
        <row r="12155">
          <cell r="A12155" t="str">
            <v>P1928</v>
          </cell>
          <cell r="B12155" t="str">
            <v>Pag</v>
          </cell>
        </row>
        <row r="12156">
          <cell r="A12156" t="str">
            <v>P1929</v>
          </cell>
          <cell r="B12156" t="str">
            <v>Trieste</v>
          </cell>
        </row>
        <row r="12157">
          <cell r="A12157" t="str">
            <v>P1931</v>
          </cell>
          <cell r="B12157" t="str">
            <v>Gizan</v>
          </cell>
        </row>
        <row r="12158">
          <cell r="A12158" t="str">
            <v>P1933</v>
          </cell>
          <cell r="B12158" t="str">
            <v>Zadar</v>
          </cell>
        </row>
        <row r="12159">
          <cell r="A12159" t="str">
            <v>P1934</v>
          </cell>
          <cell r="B12159" t="str">
            <v>Plomin</v>
          </cell>
        </row>
        <row r="12160">
          <cell r="A12160" t="str">
            <v>P1935</v>
          </cell>
          <cell r="B12160" t="str">
            <v>Monfalcone</v>
          </cell>
        </row>
        <row r="12161">
          <cell r="A12161" t="str">
            <v>P1936</v>
          </cell>
          <cell r="B12161" t="str">
            <v>Gythion</v>
          </cell>
        </row>
        <row r="12162">
          <cell r="A12162" t="str">
            <v>P1937</v>
          </cell>
          <cell r="B12162" t="str">
            <v>Koper</v>
          </cell>
        </row>
        <row r="12163">
          <cell r="A12163" t="str">
            <v>P1943</v>
          </cell>
          <cell r="B12163" t="str">
            <v>Sullom Voe</v>
          </cell>
        </row>
        <row r="12164">
          <cell r="A12164" t="str">
            <v>P1945</v>
          </cell>
          <cell r="B12164" t="str">
            <v>Kalamata</v>
          </cell>
        </row>
        <row r="12165">
          <cell r="A12165" t="str">
            <v>P1956</v>
          </cell>
          <cell r="B12165" t="str">
            <v>Lerwick</v>
          </cell>
        </row>
        <row r="12166">
          <cell r="A12166" t="str">
            <v>P1960</v>
          </cell>
          <cell r="B12166" t="str">
            <v>Katakolon</v>
          </cell>
        </row>
        <row r="12167">
          <cell r="A12167" t="str">
            <v>P1961</v>
          </cell>
          <cell r="B12167" t="str">
            <v>Umag</v>
          </cell>
        </row>
        <row r="12168">
          <cell r="A12168" t="str">
            <v>P1963</v>
          </cell>
          <cell r="B12168" t="str">
            <v>Scalloway</v>
          </cell>
        </row>
        <row r="12169">
          <cell r="A12169" t="str">
            <v>P1965</v>
          </cell>
          <cell r="B12169" t="str">
            <v>Pula</v>
          </cell>
        </row>
        <row r="12170">
          <cell r="A12170" t="str">
            <v>P1968</v>
          </cell>
          <cell r="B12170" t="str">
            <v>Otranto</v>
          </cell>
        </row>
        <row r="12171">
          <cell r="A12171" t="str">
            <v>P1970</v>
          </cell>
          <cell r="B12171" t="str">
            <v>Brindisi</v>
          </cell>
        </row>
        <row r="12172">
          <cell r="A12172" t="str">
            <v>P1971</v>
          </cell>
          <cell r="B12172" t="str">
            <v>Pylos</v>
          </cell>
        </row>
        <row r="12173">
          <cell r="A12173" t="str">
            <v>P1972</v>
          </cell>
          <cell r="B12173" t="str">
            <v>Harlingen</v>
          </cell>
        </row>
        <row r="12174">
          <cell r="A12174" t="str">
            <v>P1981</v>
          </cell>
          <cell r="B12174" t="str">
            <v>Gallipoli Harbour</v>
          </cell>
        </row>
        <row r="12175">
          <cell r="A12175" t="str">
            <v>P1984</v>
          </cell>
          <cell r="B12175" t="str">
            <v>Bari</v>
          </cell>
        </row>
        <row r="12176">
          <cell r="A12176" t="str">
            <v>P1987</v>
          </cell>
          <cell r="B12176" t="str">
            <v>Saleef</v>
          </cell>
        </row>
        <row r="12177">
          <cell r="A12177" t="str">
            <v>P1992</v>
          </cell>
          <cell r="B12177" t="str">
            <v>Venice</v>
          </cell>
        </row>
        <row r="12178">
          <cell r="A12178" t="str">
            <v>P1993</v>
          </cell>
          <cell r="B12178" t="str">
            <v>Aden</v>
          </cell>
        </row>
        <row r="12179">
          <cell r="A12179" t="str">
            <v>P1999</v>
          </cell>
          <cell r="B12179" t="str">
            <v>Taranto</v>
          </cell>
        </row>
        <row r="12180">
          <cell r="A12180" t="str">
            <v>P2000</v>
          </cell>
          <cell r="B12180" t="str">
            <v>Tremiti Island</v>
          </cell>
        </row>
        <row r="12181">
          <cell r="A12181" t="str">
            <v>P2001</v>
          </cell>
          <cell r="B12181" t="str">
            <v>Barletta</v>
          </cell>
        </row>
        <row r="12182">
          <cell r="A12182" t="str">
            <v>P2003</v>
          </cell>
          <cell r="B12182" t="str">
            <v>Manfredonia</v>
          </cell>
        </row>
        <row r="12183">
          <cell r="A12183" t="str">
            <v>P2005</v>
          </cell>
          <cell r="B12183" t="str">
            <v>Chioggia</v>
          </cell>
        </row>
        <row r="12184">
          <cell r="A12184" t="str">
            <v>P2021</v>
          </cell>
          <cell r="B12184" t="str">
            <v>Ravenna</v>
          </cell>
        </row>
        <row r="12185">
          <cell r="A12185" t="str">
            <v>P2022</v>
          </cell>
          <cell r="B12185" t="str">
            <v>Port Sudan</v>
          </cell>
        </row>
        <row r="12186">
          <cell r="A12186" t="str">
            <v>P2025</v>
          </cell>
          <cell r="B12186" t="str">
            <v>Pesaro</v>
          </cell>
        </row>
        <row r="12187">
          <cell r="A12187" t="str">
            <v>P2027</v>
          </cell>
          <cell r="B12187" t="str">
            <v>Ortona</v>
          </cell>
        </row>
        <row r="12188">
          <cell r="A12188" t="str">
            <v>P2029</v>
          </cell>
          <cell r="B12188" t="str">
            <v>Bashayer Terminal</v>
          </cell>
        </row>
        <row r="12189">
          <cell r="A12189" t="str">
            <v>P2030</v>
          </cell>
          <cell r="B12189" t="str">
            <v>Pescara</v>
          </cell>
        </row>
        <row r="12190">
          <cell r="A12190" t="str">
            <v>P2033</v>
          </cell>
          <cell r="B12190" t="str">
            <v>Rimini</v>
          </cell>
        </row>
        <row r="12191">
          <cell r="A12191" t="str">
            <v>P2039</v>
          </cell>
          <cell r="B12191" t="str">
            <v>Mokha</v>
          </cell>
        </row>
        <row r="12192">
          <cell r="A12192" t="str">
            <v>P2049</v>
          </cell>
          <cell r="B12192" t="str">
            <v>Suakin</v>
          </cell>
        </row>
        <row r="12193">
          <cell r="A12193" t="str">
            <v>P2054</v>
          </cell>
          <cell r="B12193" t="str">
            <v>Scheveningen</v>
          </cell>
        </row>
        <row r="12194">
          <cell r="A12194" t="str">
            <v>P2059</v>
          </cell>
          <cell r="B12194" t="str">
            <v>Crotone</v>
          </cell>
        </row>
        <row r="12195">
          <cell r="A12195" t="str">
            <v>P2065</v>
          </cell>
          <cell r="B12195" t="str">
            <v>Tobruk</v>
          </cell>
        </row>
        <row r="12196">
          <cell r="A12196" t="str">
            <v>P2068</v>
          </cell>
          <cell r="B12196" t="str">
            <v>Kirkwall</v>
          </cell>
        </row>
        <row r="12197">
          <cell r="A12197" t="str">
            <v>P2073</v>
          </cell>
          <cell r="B12197" t="str">
            <v>Peterhead</v>
          </cell>
        </row>
        <row r="12198">
          <cell r="A12198" t="str">
            <v>P2074</v>
          </cell>
          <cell r="B12198" t="str">
            <v>Fraserburgh</v>
          </cell>
        </row>
        <row r="12199">
          <cell r="A12199" t="str">
            <v>P2085</v>
          </cell>
          <cell r="B12199" t="str">
            <v>Berbera</v>
          </cell>
        </row>
        <row r="12200">
          <cell r="A12200" t="str">
            <v>P2087</v>
          </cell>
          <cell r="B12200" t="str">
            <v>Salerno</v>
          </cell>
        </row>
        <row r="12201">
          <cell r="A12201" t="str">
            <v>P2095</v>
          </cell>
          <cell r="B12201" t="str">
            <v>Torshavn</v>
          </cell>
        </row>
        <row r="12202">
          <cell r="A12202" t="str">
            <v>P2111</v>
          </cell>
          <cell r="B12202" t="str">
            <v>Massawa</v>
          </cell>
        </row>
        <row r="12203">
          <cell r="A12203" t="str">
            <v>P2113</v>
          </cell>
          <cell r="B12203" t="str">
            <v>Aberdeen (GBR)</v>
          </cell>
        </row>
        <row r="12204">
          <cell r="A12204" t="str">
            <v>P2122</v>
          </cell>
          <cell r="B12204" t="str">
            <v>Vibo Valentia Harbour</v>
          </cell>
        </row>
        <row r="12205">
          <cell r="A12205" t="str">
            <v>P2125</v>
          </cell>
          <cell r="B12205" t="str">
            <v>Gaeta</v>
          </cell>
        </row>
        <row r="12206">
          <cell r="A12206" t="str">
            <v>P2129</v>
          </cell>
          <cell r="B12206" t="str">
            <v>Djibouti</v>
          </cell>
        </row>
        <row r="12207">
          <cell r="A12207" t="str">
            <v>P2135</v>
          </cell>
          <cell r="B12207" t="str">
            <v>Zeebrugge</v>
          </cell>
        </row>
        <row r="12208">
          <cell r="A12208" t="str">
            <v>P2139</v>
          </cell>
          <cell r="B12208" t="str">
            <v>Great Yarmouth</v>
          </cell>
        </row>
        <row r="12209">
          <cell r="A12209" t="str">
            <v>P2140</v>
          </cell>
          <cell r="B12209" t="str">
            <v>Gioia Tauro</v>
          </cell>
        </row>
        <row r="12210">
          <cell r="A12210" t="str">
            <v>P2141</v>
          </cell>
          <cell r="B12210" t="str">
            <v>Montrose</v>
          </cell>
        </row>
        <row r="12211">
          <cell r="A12211" t="str">
            <v>P2142</v>
          </cell>
          <cell r="B12211" t="str">
            <v>Approaches to Lowestoft</v>
          </cell>
        </row>
        <row r="12212">
          <cell r="A12212" t="str">
            <v>P2143</v>
          </cell>
          <cell r="B12212" t="str">
            <v>Ostend</v>
          </cell>
        </row>
        <row r="12213">
          <cell r="A12213" t="str">
            <v>P2144</v>
          </cell>
          <cell r="B12213" t="str">
            <v>Viareggio</v>
          </cell>
        </row>
        <row r="12214">
          <cell r="A12214" t="str">
            <v>P2147</v>
          </cell>
          <cell r="B12214" t="str">
            <v>Marina di Carrara</v>
          </cell>
        </row>
        <row r="12215">
          <cell r="A12215" t="str">
            <v>P2150</v>
          </cell>
          <cell r="B12215" t="str">
            <v>Southwold</v>
          </cell>
        </row>
        <row r="12216">
          <cell r="A12216" t="str">
            <v>P2151</v>
          </cell>
          <cell r="B12216" t="str">
            <v>Fiumicino</v>
          </cell>
        </row>
        <row r="12217">
          <cell r="A12217" t="str">
            <v>P2152</v>
          </cell>
          <cell r="B12217" t="str">
            <v>La Spezia</v>
          </cell>
        </row>
        <row r="12218">
          <cell r="A12218" t="str">
            <v>P2153</v>
          </cell>
          <cell r="B12218" t="str">
            <v>Civitavecchia</v>
          </cell>
        </row>
        <row r="12219">
          <cell r="A12219" t="str">
            <v>P2154</v>
          </cell>
          <cell r="B12219" t="str">
            <v>Whitby</v>
          </cell>
        </row>
        <row r="12220">
          <cell r="A12220" t="str">
            <v>P2155</v>
          </cell>
          <cell r="B12220" t="str">
            <v>Ponza</v>
          </cell>
        </row>
        <row r="12221">
          <cell r="A12221" t="str">
            <v>P2156</v>
          </cell>
          <cell r="B12221" t="str">
            <v>Leghorn</v>
          </cell>
        </row>
        <row r="12222">
          <cell r="A12222" t="str">
            <v>P2157</v>
          </cell>
          <cell r="B12222" t="str">
            <v>Wells</v>
          </cell>
        </row>
        <row r="12223">
          <cell r="A12223" t="str">
            <v>P2161</v>
          </cell>
          <cell r="B12223" t="str">
            <v>Berwick-upon-Tweed</v>
          </cell>
        </row>
        <row r="12224">
          <cell r="A12224" t="str">
            <v>P2162</v>
          </cell>
          <cell r="B12224" t="str">
            <v>Panarea</v>
          </cell>
        </row>
        <row r="12225">
          <cell r="A12225" t="str">
            <v>P2170</v>
          </cell>
          <cell r="B12225" t="str">
            <v>Blyth</v>
          </cell>
        </row>
        <row r="12226">
          <cell r="A12226" t="str">
            <v>P2171</v>
          </cell>
          <cell r="B12226" t="str">
            <v>Tyne</v>
          </cell>
        </row>
        <row r="12227">
          <cell r="A12227" t="str">
            <v>P2173</v>
          </cell>
          <cell r="B12227" t="str">
            <v>Sunderland</v>
          </cell>
        </row>
        <row r="12228">
          <cell r="A12228" t="str">
            <v>P2175</v>
          </cell>
          <cell r="B12228" t="str">
            <v>Seaham</v>
          </cell>
        </row>
        <row r="12229">
          <cell r="A12229" t="str">
            <v>P2181</v>
          </cell>
          <cell r="B12229" t="str">
            <v>Dundee</v>
          </cell>
        </row>
        <row r="12230">
          <cell r="A12230" t="str">
            <v>P2182</v>
          </cell>
          <cell r="B12230" t="str">
            <v>Piombino</v>
          </cell>
        </row>
        <row r="12231">
          <cell r="A12231" t="str">
            <v>P2184</v>
          </cell>
          <cell r="B12231" t="str">
            <v>Milazzo</v>
          </cell>
        </row>
        <row r="12232">
          <cell r="A12232" t="str">
            <v>P2187</v>
          </cell>
          <cell r="B12232" t="str">
            <v>Sunk Anchorage</v>
          </cell>
        </row>
        <row r="12233">
          <cell r="A12233" t="str">
            <v>P2192</v>
          </cell>
          <cell r="B12233" t="str">
            <v>Kinlochbervie</v>
          </cell>
        </row>
        <row r="12234">
          <cell r="A12234" t="str">
            <v>P2194</v>
          </cell>
          <cell r="B12234" t="str">
            <v>Dunkirk</v>
          </cell>
        </row>
        <row r="12235">
          <cell r="A12235" t="str">
            <v>P2197</v>
          </cell>
          <cell r="B12235" t="str">
            <v>Genoa</v>
          </cell>
        </row>
        <row r="12236">
          <cell r="A12236" t="str">
            <v>P2221</v>
          </cell>
          <cell r="B12236" t="str">
            <v>Lochinver</v>
          </cell>
        </row>
        <row r="12237">
          <cell r="A12237" t="str">
            <v>P2225</v>
          </cell>
          <cell r="B12237" t="str">
            <v>Calais</v>
          </cell>
        </row>
        <row r="12238">
          <cell r="A12238" t="str">
            <v>P2230</v>
          </cell>
          <cell r="B12238" t="str">
            <v>Savona</v>
          </cell>
        </row>
        <row r="12239">
          <cell r="A12239" t="str">
            <v>P2232</v>
          </cell>
          <cell r="B12239" t="str">
            <v>Ullapool</v>
          </cell>
        </row>
        <row r="12240">
          <cell r="A12240" t="str">
            <v>P2238</v>
          </cell>
          <cell r="B12240" t="str">
            <v>Catania</v>
          </cell>
        </row>
        <row r="12241">
          <cell r="A12241" t="str">
            <v>P2246</v>
          </cell>
          <cell r="B12241" t="str">
            <v>Augusta</v>
          </cell>
        </row>
        <row r="12242">
          <cell r="A12242" t="str">
            <v>P2249</v>
          </cell>
          <cell r="B12242" t="str">
            <v>Santa Panagia</v>
          </cell>
        </row>
        <row r="12243">
          <cell r="A12243" t="str">
            <v>P2250</v>
          </cell>
          <cell r="B12243" t="str">
            <v>Boulogne</v>
          </cell>
        </row>
        <row r="12244">
          <cell r="A12244" t="str">
            <v>P2251</v>
          </cell>
          <cell r="B12244" t="str">
            <v>Siracusa</v>
          </cell>
        </row>
        <row r="12245">
          <cell r="A12245" t="str">
            <v>P2255</v>
          </cell>
          <cell r="B12245" t="str">
            <v>Folkestone</v>
          </cell>
        </row>
        <row r="12246">
          <cell r="A12246" t="str">
            <v>P2257</v>
          </cell>
          <cell r="B12246" t="str">
            <v>Benghazi</v>
          </cell>
        </row>
        <row r="12247">
          <cell r="A12247" t="str">
            <v>P2259</v>
          </cell>
          <cell r="B12247" t="str">
            <v>Bastia</v>
          </cell>
        </row>
        <row r="12248">
          <cell r="A12248" t="str">
            <v>P2276</v>
          </cell>
          <cell r="B12248" t="str">
            <v>Imperia</v>
          </cell>
        </row>
        <row r="12249">
          <cell r="A12249" t="str">
            <v>P2280</v>
          </cell>
          <cell r="B12249" t="str">
            <v>Stornoway</v>
          </cell>
        </row>
        <row r="12250">
          <cell r="A12250" t="str">
            <v>P2285</v>
          </cell>
          <cell r="B12250" t="str">
            <v>Rye</v>
          </cell>
        </row>
        <row r="12251">
          <cell r="A12251" t="str">
            <v>P2286</v>
          </cell>
          <cell r="B12251" t="str">
            <v>Termini Imerese</v>
          </cell>
        </row>
        <row r="12252">
          <cell r="A12252" t="str">
            <v>P2290</v>
          </cell>
          <cell r="B12252" t="str">
            <v>Pozzallo</v>
          </cell>
        </row>
        <row r="12253">
          <cell r="A12253" t="str">
            <v>P2293</v>
          </cell>
          <cell r="B12253" t="str">
            <v>Palermo</v>
          </cell>
        </row>
        <row r="12254">
          <cell r="A12254" t="str">
            <v>P2296</v>
          </cell>
          <cell r="B12254" t="str">
            <v>Le Treport</v>
          </cell>
        </row>
        <row r="12255">
          <cell r="A12255" t="str">
            <v>P2301</v>
          </cell>
          <cell r="B12255" t="str">
            <v>Gela</v>
          </cell>
        </row>
        <row r="12256">
          <cell r="A12256" t="str">
            <v>P2307</v>
          </cell>
          <cell r="B12256" t="str">
            <v>Portree</v>
          </cell>
        </row>
        <row r="12257">
          <cell r="A12257" t="str">
            <v>P2326</v>
          </cell>
          <cell r="B12257" t="str">
            <v>Dieppe</v>
          </cell>
        </row>
        <row r="12258">
          <cell r="A12258" t="str">
            <v>P2336</v>
          </cell>
          <cell r="B12258" t="str">
            <v>Zueitina Terminal</v>
          </cell>
        </row>
        <row r="12259">
          <cell r="A12259" t="str">
            <v>P2338</v>
          </cell>
          <cell r="B12259" t="str">
            <v>Porto Vecchio</v>
          </cell>
        </row>
        <row r="12260">
          <cell r="A12260" t="str">
            <v>P2344</v>
          </cell>
          <cell r="B12260" t="str">
            <v>Newhaven</v>
          </cell>
        </row>
        <row r="12261">
          <cell r="A12261" t="str">
            <v>P2345</v>
          </cell>
          <cell r="B12261" t="str">
            <v>Glencripesdale</v>
          </cell>
        </row>
        <row r="12262">
          <cell r="A12262" t="str">
            <v>P2346</v>
          </cell>
          <cell r="B12262" t="str">
            <v>Port Victoria</v>
          </cell>
        </row>
        <row r="12263">
          <cell r="A12263" t="str">
            <v>P2348</v>
          </cell>
          <cell r="B12263" t="str">
            <v>Porto Empedocle</v>
          </cell>
        </row>
        <row r="12264">
          <cell r="A12264" t="str">
            <v>P2354</v>
          </cell>
          <cell r="B12264" t="str">
            <v>Ajaccio</v>
          </cell>
        </row>
        <row r="12265">
          <cell r="A12265" t="str">
            <v>P2358</v>
          </cell>
          <cell r="B12265" t="str">
            <v>Shoreham</v>
          </cell>
        </row>
        <row r="12266">
          <cell r="A12266" t="str">
            <v>P2364</v>
          </cell>
          <cell r="B12266" t="str">
            <v>Palau (ITA)</v>
          </cell>
        </row>
        <row r="12267">
          <cell r="A12267" t="str">
            <v>P2365</v>
          </cell>
          <cell r="B12267" t="str">
            <v>Ardrishaig</v>
          </cell>
        </row>
        <row r="12268">
          <cell r="A12268" t="str">
            <v>P2367</v>
          </cell>
          <cell r="B12268" t="str">
            <v>Trapani</v>
          </cell>
        </row>
        <row r="12269">
          <cell r="A12269" t="str">
            <v>P2369</v>
          </cell>
          <cell r="B12269" t="str">
            <v>Olbia</v>
          </cell>
        </row>
        <row r="12270">
          <cell r="A12270" t="str">
            <v>P2370</v>
          </cell>
          <cell r="B12270" t="str">
            <v>Bonifacio</v>
          </cell>
        </row>
        <row r="12271">
          <cell r="A12271" t="str">
            <v>P2371</v>
          </cell>
          <cell r="B12271" t="str">
            <v>Lochmaddy</v>
          </cell>
        </row>
        <row r="12272">
          <cell r="A12272" t="str">
            <v>P2387</v>
          </cell>
          <cell r="B12272" t="str">
            <v>Littlehampton</v>
          </cell>
        </row>
        <row r="12273">
          <cell r="A12273" t="str">
            <v>P2389</v>
          </cell>
          <cell r="B12273" t="str">
            <v>Favignana</v>
          </cell>
        </row>
        <row r="12274">
          <cell r="A12274" t="str">
            <v>P2393</v>
          </cell>
          <cell r="B12274" t="str">
            <v>Fecamp</v>
          </cell>
        </row>
        <row r="12275">
          <cell r="A12275" t="str">
            <v>P2394</v>
          </cell>
          <cell r="B12275" t="str">
            <v>Mostyn</v>
          </cell>
        </row>
        <row r="12276">
          <cell r="A12276" t="str">
            <v>P2398</v>
          </cell>
          <cell r="B12276" t="str">
            <v>Marsa el Brega</v>
          </cell>
        </row>
        <row r="12277">
          <cell r="A12277" t="str">
            <v>P2400</v>
          </cell>
          <cell r="B12277" t="str">
            <v>St Tropez</v>
          </cell>
        </row>
        <row r="12278">
          <cell r="A12278" t="str">
            <v>P2403</v>
          </cell>
          <cell r="B12278" t="str">
            <v>Lochboisdale</v>
          </cell>
        </row>
        <row r="12279">
          <cell r="A12279" t="str">
            <v>P2404</v>
          </cell>
          <cell r="B12279" t="str">
            <v>Campbeltown</v>
          </cell>
        </row>
        <row r="12280">
          <cell r="A12280" t="str">
            <v>P2412</v>
          </cell>
          <cell r="B12280" t="str">
            <v>Arbatax</v>
          </cell>
        </row>
        <row r="12281">
          <cell r="A12281" t="str">
            <v>P2423</v>
          </cell>
          <cell r="B12281" t="str">
            <v>Port Ellen</v>
          </cell>
        </row>
        <row r="12282">
          <cell r="A12282" t="str">
            <v>P2427</v>
          </cell>
          <cell r="B12282" t="str">
            <v>Sharpness</v>
          </cell>
        </row>
        <row r="12283">
          <cell r="A12283" t="str">
            <v>P2428</v>
          </cell>
          <cell r="B12283" t="str">
            <v>Porto Torres</v>
          </cell>
        </row>
        <row r="12284">
          <cell r="A12284" t="str">
            <v>P2433</v>
          </cell>
          <cell r="B12284" t="str">
            <v>Ras Lanuf</v>
          </cell>
        </row>
        <row r="12285">
          <cell r="A12285" t="str">
            <v>P2439</v>
          </cell>
          <cell r="B12285" t="str">
            <v>Es Sider Terminal</v>
          </cell>
        </row>
        <row r="12286">
          <cell r="A12286" t="str">
            <v>P2442</v>
          </cell>
          <cell r="B12286" t="str">
            <v>Alghero</v>
          </cell>
        </row>
        <row r="12287">
          <cell r="A12287" t="str">
            <v>P2443</v>
          </cell>
          <cell r="B12287" t="str">
            <v>Caen</v>
          </cell>
        </row>
        <row r="12288">
          <cell r="A12288" t="str">
            <v>P2444</v>
          </cell>
          <cell r="B12288" t="str">
            <v>Bristol</v>
          </cell>
        </row>
        <row r="12289">
          <cell r="A12289" t="str">
            <v>P2445</v>
          </cell>
          <cell r="B12289" t="str">
            <v>Pantelleria</v>
          </cell>
        </row>
        <row r="12290">
          <cell r="A12290" t="str">
            <v>P2447</v>
          </cell>
          <cell r="B12290" t="str">
            <v>Poole</v>
          </cell>
        </row>
        <row r="12291">
          <cell r="A12291" t="str">
            <v>P2451</v>
          </cell>
          <cell r="B12291" t="str">
            <v>Husavik</v>
          </cell>
        </row>
        <row r="12292">
          <cell r="A12292" t="str">
            <v>P2453</v>
          </cell>
          <cell r="B12292" t="str">
            <v>Newport</v>
          </cell>
        </row>
        <row r="12293">
          <cell r="A12293" t="str">
            <v>P2455</v>
          </cell>
          <cell r="B12293" t="str">
            <v>Oristano</v>
          </cell>
        </row>
        <row r="12294">
          <cell r="A12294" t="str">
            <v>P2460</v>
          </cell>
          <cell r="B12294" t="str">
            <v>Cardiff</v>
          </cell>
        </row>
        <row r="12295">
          <cell r="A12295" t="str">
            <v>P2466</v>
          </cell>
          <cell r="B12295" t="str">
            <v>Barry</v>
          </cell>
        </row>
        <row r="12296">
          <cell r="A12296" t="str">
            <v>P2469</v>
          </cell>
          <cell r="B12296" t="str">
            <v>Cherbourg</v>
          </cell>
        </row>
        <row r="12297">
          <cell r="A12297" t="str">
            <v>P2476</v>
          </cell>
          <cell r="B12297" t="str">
            <v>Londonderry</v>
          </cell>
        </row>
        <row r="12298">
          <cell r="A12298" t="str">
            <v>P2478</v>
          </cell>
          <cell r="B12298" t="str">
            <v>Dundalk</v>
          </cell>
        </row>
        <row r="12299">
          <cell r="A12299" t="str">
            <v>P2479</v>
          </cell>
          <cell r="B12299" t="str">
            <v>Porto Vesme</v>
          </cell>
        </row>
        <row r="12300">
          <cell r="A12300" t="str">
            <v>P2480</v>
          </cell>
          <cell r="B12300" t="str">
            <v>Misurata</v>
          </cell>
        </row>
        <row r="12301">
          <cell r="A12301" t="str">
            <v>P2483</v>
          </cell>
          <cell r="B12301" t="str">
            <v>Sant' Antioco</v>
          </cell>
        </row>
        <row r="12302">
          <cell r="A12302" t="str">
            <v>P2485</v>
          </cell>
          <cell r="B12302" t="str">
            <v>Drogheda</v>
          </cell>
        </row>
        <row r="12303">
          <cell r="A12303" t="str">
            <v>P2489</v>
          </cell>
          <cell r="B12303" t="str">
            <v>Bizerta</v>
          </cell>
        </row>
        <row r="12304">
          <cell r="A12304" t="str">
            <v>P2492</v>
          </cell>
          <cell r="B12304" t="str">
            <v>Sete</v>
          </cell>
        </row>
        <row r="12305">
          <cell r="A12305" t="str">
            <v>P2496</v>
          </cell>
          <cell r="B12305" t="str">
            <v>Teignmouth</v>
          </cell>
        </row>
        <row r="12306">
          <cell r="A12306" t="str">
            <v>P2501</v>
          </cell>
          <cell r="B12306" t="str">
            <v>Wicklow</v>
          </cell>
        </row>
        <row r="12307">
          <cell r="A12307" t="str">
            <v>P2505</v>
          </cell>
          <cell r="B12307" t="str">
            <v>Al Khoms</v>
          </cell>
        </row>
        <row r="12308">
          <cell r="A12308" t="str">
            <v>P2512</v>
          </cell>
          <cell r="B12308" t="str">
            <v>St Malo</v>
          </cell>
        </row>
        <row r="12309">
          <cell r="A12309" t="str">
            <v>P2513</v>
          </cell>
          <cell r="B12309" t="str">
            <v>Milford Haven</v>
          </cell>
        </row>
        <row r="12310">
          <cell r="A12310" t="str">
            <v>P2520</v>
          </cell>
          <cell r="B12310" t="str">
            <v>Plymouth</v>
          </cell>
        </row>
        <row r="12311">
          <cell r="A12311" t="str">
            <v>P2522</v>
          </cell>
          <cell r="B12311" t="str">
            <v>La Nouvelle</v>
          </cell>
        </row>
        <row r="12312">
          <cell r="A12312" t="str">
            <v>P2523</v>
          </cell>
          <cell r="B12312" t="str">
            <v>Tripoli (LBY)</v>
          </cell>
        </row>
        <row r="12313">
          <cell r="A12313" t="str">
            <v>P2524</v>
          </cell>
          <cell r="B12313" t="str">
            <v>Rosslare Europort and W Harbours</v>
          </cell>
        </row>
        <row r="12314">
          <cell r="A12314" t="str">
            <v>P2532</v>
          </cell>
          <cell r="B12314" t="str">
            <v>Port Vendres</v>
          </cell>
        </row>
        <row r="12315">
          <cell r="A12315" t="str">
            <v>P2535</v>
          </cell>
          <cell r="B12315" t="str">
            <v>Treguier</v>
          </cell>
        </row>
        <row r="12316">
          <cell r="A12316" t="str">
            <v>P2537</v>
          </cell>
          <cell r="B12316" t="str">
            <v>Az Zawiyah and Zawia Terminal</v>
          </cell>
        </row>
        <row r="12317">
          <cell r="A12317" t="str">
            <v>P2539</v>
          </cell>
          <cell r="B12317" t="str">
            <v>New Ross</v>
          </cell>
        </row>
        <row r="12318">
          <cell r="A12318" t="str">
            <v>P2542</v>
          </cell>
          <cell r="B12318" t="str">
            <v>Waterford</v>
          </cell>
        </row>
        <row r="12319">
          <cell r="A12319" t="str">
            <v>P2549</v>
          </cell>
          <cell r="B12319" t="str">
            <v>Zuara</v>
          </cell>
        </row>
        <row r="12320">
          <cell r="A12320" t="str">
            <v>P2552</v>
          </cell>
          <cell r="B12320" t="str">
            <v>Palamos</v>
          </cell>
        </row>
        <row r="12321">
          <cell r="A12321" t="str">
            <v>P2555</v>
          </cell>
          <cell r="B12321" t="str">
            <v>La Pallice</v>
          </cell>
        </row>
        <row r="12322">
          <cell r="A12322" t="str">
            <v>P2556</v>
          </cell>
          <cell r="B12322" t="str">
            <v>Abu Kammash</v>
          </cell>
        </row>
        <row r="12323">
          <cell r="A12323" t="str">
            <v>P2559</v>
          </cell>
          <cell r="B12323" t="str">
            <v>Roscoff</v>
          </cell>
        </row>
        <row r="12324">
          <cell r="A12324" t="str">
            <v>P2560</v>
          </cell>
          <cell r="B12324" t="str">
            <v>Les Sables d'Olonne</v>
          </cell>
        </row>
        <row r="12325">
          <cell r="A12325" t="str">
            <v>P2561</v>
          </cell>
          <cell r="B12325" t="str">
            <v>Annaba</v>
          </cell>
        </row>
        <row r="12326">
          <cell r="A12326" t="str">
            <v>P2569</v>
          </cell>
          <cell r="B12326" t="str">
            <v>Port Joinville</v>
          </cell>
        </row>
        <row r="12327">
          <cell r="A12327" t="str">
            <v>P2570</v>
          </cell>
          <cell r="B12327" t="str">
            <v>Lorient</v>
          </cell>
        </row>
        <row r="12328">
          <cell r="A12328" t="str">
            <v>P2574</v>
          </cell>
          <cell r="B12328" t="str">
            <v>Galway</v>
          </cell>
        </row>
        <row r="12329">
          <cell r="A12329" t="str">
            <v>P2575</v>
          </cell>
          <cell r="B12329" t="str">
            <v>Mahon</v>
          </cell>
        </row>
        <row r="12330">
          <cell r="A12330" t="str">
            <v>P2581</v>
          </cell>
          <cell r="B12330" t="str">
            <v>Brest</v>
          </cell>
        </row>
        <row r="12331">
          <cell r="A12331" t="str">
            <v>P2583</v>
          </cell>
          <cell r="B12331" t="str">
            <v>Skikda</v>
          </cell>
        </row>
        <row r="12332">
          <cell r="A12332" t="str">
            <v>P2588</v>
          </cell>
          <cell r="B12332" t="str">
            <v>Barcelona</v>
          </cell>
        </row>
        <row r="12333">
          <cell r="A12333" t="str">
            <v>P2589</v>
          </cell>
          <cell r="B12333" t="str">
            <v>Cork</v>
          </cell>
        </row>
        <row r="12334">
          <cell r="A12334" t="str">
            <v>P2592</v>
          </cell>
          <cell r="B12334" t="str">
            <v>Vestmannaeyjar</v>
          </cell>
        </row>
        <row r="12335">
          <cell r="A12335" t="str">
            <v>P2595</v>
          </cell>
          <cell r="B12335" t="str">
            <v>Alcudia</v>
          </cell>
        </row>
        <row r="12336">
          <cell r="A12336" t="str">
            <v>P2599</v>
          </cell>
          <cell r="B12336" t="str">
            <v>Djen Djen</v>
          </cell>
        </row>
        <row r="12337">
          <cell r="A12337" t="str">
            <v>P2601</v>
          </cell>
          <cell r="B12337" t="str">
            <v>Thorlakshofn</v>
          </cell>
        </row>
        <row r="12338">
          <cell r="A12338" t="str">
            <v>P2604</v>
          </cell>
          <cell r="B12338" t="str">
            <v>Tarragona</v>
          </cell>
        </row>
        <row r="12339">
          <cell r="A12339" t="str">
            <v>P2609</v>
          </cell>
          <cell r="B12339" t="str">
            <v>Palma (Maj)</v>
          </cell>
        </row>
        <row r="12340">
          <cell r="A12340" t="str">
            <v>P2614</v>
          </cell>
          <cell r="B12340" t="str">
            <v>Bayonne</v>
          </cell>
        </row>
        <row r="12341">
          <cell r="A12341" t="str">
            <v>P2617</v>
          </cell>
          <cell r="B12341" t="str">
            <v>Algeria - Port de Bejaia</v>
          </cell>
        </row>
        <row r="12342">
          <cell r="A12342" t="str">
            <v>P2620</v>
          </cell>
          <cell r="B12342" t="str">
            <v>Valentia and Cahirsiveen</v>
          </cell>
        </row>
        <row r="12343">
          <cell r="A12343" t="str">
            <v>P2622</v>
          </cell>
          <cell r="B12343" t="str">
            <v>Pasajes</v>
          </cell>
        </row>
        <row r="12344">
          <cell r="A12344" t="str">
            <v>P2631</v>
          </cell>
          <cell r="B12344" t="str">
            <v>Bermeo</v>
          </cell>
        </row>
        <row r="12345">
          <cell r="A12345" t="str">
            <v>P2633</v>
          </cell>
          <cell r="B12345" t="str">
            <v>Ibiza</v>
          </cell>
        </row>
        <row r="12346">
          <cell r="A12346" t="str">
            <v>P2634</v>
          </cell>
          <cell r="B12346" t="str">
            <v>Bilbao</v>
          </cell>
        </row>
        <row r="12347">
          <cell r="A12347" t="str">
            <v>P2637</v>
          </cell>
          <cell r="B12347" t="str">
            <v>Algiers</v>
          </cell>
        </row>
        <row r="12348">
          <cell r="A12348" t="str">
            <v>P2639</v>
          </cell>
          <cell r="B12348" t="str">
            <v>Santander</v>
          </cell>
        </row>
        <row r="12349">
          <cell r="A12349" t="str">
            <v>P2643</v>
          </cell>
          <cell r="B12349" t="str">
            <v>Denia</v>
          </cell>
        </row>
        <row r="12350">
          <cell r="A12350" t="str">
            <v>P2644</v>
          </cell>
          <cell r="B12350" t="str">
            <v>Gandia</v>
          </cell>
        </row>
        <row r="12351">
          <cell r="A12351" t="str">
            <v>P2645</v>
          </cell>
          <cell r="B12351" t="str">
            <v>Gijon</v>
          </cell>
        </row>
        <row r="12352">
          <cell r="A12352" t="str">
            <v>P2646</v>
          </cell>
          <cell r="B12352" t="str">
            <v>Alicante</v>
          </cell>
        </row>
        <row r="12353">
          <cell r="A12353" t="str">
            <v>P2647</v>
          </cell>
          <cell r="B12353" t="str">
            <v>Tenes</v>
          </cell>
        </row>
        <row r="12354">
          <cell r="A12354" t="str">
            <v>P2648</v>
          </cell>
          <cell r="B12354" t="str">
            <v>Aviles</v>
          </cell>
        </row>
        <row r="12355">
          <cell r="A12355" t="str">
            <v>P2651</v>
          </cell>
          <cell r="B12355" t="str">
            <v>Port Louis</v>
          </cell>
        </row>
        <row r="12356">
          <cell r="A12356" t="str">
            <v>P2652</v>
          </cell>
          <cell r="B12356" t="str">
            <v>Torrevieja</v>
          </cell>
        </row>
        <row r="12357">
          <cell r="A12357" t="str">
            <v>P2653</v>
          </cell>
          <cell r="B12357" t="str">
            <v>Antsiranana</v>
          </cell>
        </row>
        <row r="12358">
          <cell r="A12358" t="str">
            <v>P2663</v>
          </cell>
          <cell r="B12358" t="str">
            <v>Mostaganem</v>
          </cell>
        </row>
        <row r="12359">
          <cell r="A12359" t="str">
            <v>P2667</v>
          </cell>
          <cell r="B12359" t="str">
            <v>Mombasa</v>
          </cell>
        </row>
        <row r="12360">
          <cell r="A12360" t="str">
            <v>P2668</v>
          </cell>
          <cell r="B12360" t="str">
            <v>Arzew</v>
          </cell>
        </row>
        <row r="12361">
          <cell r="A12361" t="str">
            <v>P2677</v>
          </cell>
          <cell r="B12361" t="str">
            <v>Reunion</v>
          </cell>
        </row>
        <row r="12362">
          <cell r="A12362" t="str">
            <v>P2678</v>
          </cell>
          <cell r="B12362" t="str">
            <v>Almeria</v>
          </cell>
        </row>
        <row r="12363">
          <cell r="A12363" t="str">
            <v>P2679</v>
          </cell>
          <cell r="B12363" t="str">
            <v>Tanga</v>
          </cell>
        </row>
        <row r="12364">
          <cell r="A12364" t="str">
            <v>P2689</v>
          </cell>
          <cell r="B12364" t="str">
            <v>Ghazaouet</v>
          </cell>
        </row>
        <row r="12365">
          <cell r="A12365" t="str">
            <v>P2690</v>
          </cell>
          <cell r="B12365" t="str">
            <v>Motril</v>
          </cell>
        </row>
        <row r="12366">
          <cell r="A12366" t="str">
            <v>P2691</v>
          </cell>
          <cell r="B12366" t="str">
            <v>Zanzibar</v>
          </cell>
        </row>
        <row r="12367">
          <cell r="A12367" t="str">
            <v>P2692</v>
          </cell>
          <cell r="B12367" t="str">
            <v>Viana do Castelo</v>
          </cell>
        </row>
        <row r="12368">
          <cell r="A12368" t="str">
            <v>P2696</v>
          </cell>
          <cell r="B12368" t="str">
            <v>Leixoes</v>
          </cell>
        </row>
        <row r="12369">
          <cell r="A12369" t="str">
            <v>P2698</v>
          </cell>
          <cell r="B12369" t="str">
            <v>Nador</v>
          </cell>
        </row>
        <row r="12370">
          <cell r="A12370" t="str">
            <v>P2700</v>
          </cell>
          <cell r="B12370" t="str">
            <v>Malaga</v>
          </cell>
        </row>
        <row r="12371">
          <cell r="A12371" t="str">
            <v>P2702</v>
          </cell>
          <cell r="B12371" t="str">
            <v>Aveiro</v>
          </cell>
        </row>
        <row r="12372">
          <cell r="A12372" t="str">
            <v>P2703</v>
          </cell>
          <cell r="B12372" t="str">
            <v>Puerto Banus</v>
          </cell>
        </row>
        <row r="12373">
          <cell r="A12373" t="str">
            <v>P2705</v>
          </cell>
          <cell r="B12373" t="str">
            <v>Seville</v>
          </cell>
        </row>
        <row r="12374">
          <cell r="A12374" t="str">
            <v>P2707</v>
          </cell>
          <cell r="B12374" t="str">
            <v>Figueira da Foz</v>
          </cell>
        </row>
        <row r="12375">
          <cell r="A12375" t="str">
            <v>P2708</v>
          </cell>
          <cell r="B12375" t="str">
            <v>Toamasina</v>
          </cell>
        </row>
        <row r="12376">
          <cell r="A12376" t="str">
            <v>P2711</v>
          </cell>
          <cell r="B12376" t="str">
            <v>Mahajanga</v>
          </cell>
        </row>
        <row r="12377">
          <cell r="A12377" t="str">
            <v>P2715</v>
          </cell>
          <cell r="B12377" t="str">
            <v>Huelva</v>
          </cell>
        </row>
        <row r="12378">
          <cell r="A12378" t="str">
            <v>P2717</v>
          </cell>
          <cell r="B12378" t="str">
            <v>Barbate</v>
          </cell>
        </row>
        <row r="12379">
          <cell r="A12379" t="str">
            <v>P2720</v>
          </cell>
          <cell r="B12379" t="str">
            <v>Mtwara</v>
          </cell>
        </row>
        <row r="12380">
          <cell r="A12380" t="str">
            <v>P2721</v>
          </cell>
          <cell r="B12380" t="str">
            <v>Lisbon</v>
          </cell>
        </row>
        <row r="12381">
          <cell r="A12381" t="str">
            <v>P2722</v>
          </cell>
          <cell r="B12381" t="str">
            <v>Setubal</v>
          </cell>
        </row>
        <row r="12382">
          <cell r="A12382" t="str">
            <v>P2725</v>
          </cell>
          <cell r="B12382" t="str">
            <v>Sines</v>
          </cell>
        </row>
        <row r="12383">
          <cell r="A12383" t="str">
            <v>P2731</v>
          </cell>
          <cell r="B12383" t="str">
            <v>Mohammedia</v>
          </cell>
        </row>
        <row r="12384">
          <cell r="A12384" t="str">
            <v>P2732</v>
          </cell>
          <cell r="B12384" t="str">
            <v>Nacala</v>
          </cell>
        </row>
        <row r="12385">
          <cell r="A12385" t="str">
            <v>P2733</v>
          </cell>
          <cell r="B12385" t="str">
            <v>Casablanca</v>
          </cell>
        </row>
        <row r="12386">
          <cell r="A12386" t="str">
            <v>P2734</v>
          </cell>
          <cell r="B12386" t="str">
            <v>Jorf Lasfar</v>
          </cell>
        </row>
        <row r="12387">
          <cell r="A12387" t="str">
            <v>P2736</v>
          </cell>
          <cell r="B12387" t="str">
            <v>Safi</v>
          </cell>
        </row>
        <row r="12388">
          <cell r="A12388" t="str">
            <v>P2737</v>
          </cell>
          <cell r="B12388" t="str">
            <v>Tolagnaro</v>
          </cell>
        </row>
        <row r="12389">
          <cell r="A12389" t="str">
            <v>P2739</v>
          </cell>
          <cell r="B12389" t="str">
            <v>Agadir</v>
          </cell>
        </row>
        <row r="12390">
          <cell r="A12390" t="str">
            <v>P2746</v>
          </cell>
          <cell r="B12390" t="str">
            <v>Tan Tan</v>
          </cell>
        </row>
        <row r="12391">
          <cell r="A12391" t="str">
            <v>P2747</v>
          </cell>
          <cell r="B12391" t="str">
            <v>Porto Santo</v>
          </cell>
        </row>
        <row r="12392">
          <cell r="A12392" t="str">
            <v>P2753</v>
          </cell>
          <cell r="B12392" t="str">
            <v>Arrecife</v>
          </cell>
        </row>
        <row r="12393">
          <cell r="A12393" t="str">
            <v>P2754</v>
          </cell>
          <cell r="B12393" t="str">
            <v>Beira</v>
          </cell>
        </row>
        <row r="12394">
          <cell r="A12394" t="str">
            <v>P2758</v>
          </cell>
          <cell r="B12394" t="str">
            <v>Puerto del Rosario</v>
          </cell>
        </row>
        <row r="12395">
          <cell r="A12395" t="str">
            <v>P2759</v>
          </cell>
          <cell r="B12395" t="str">
            <v>Douala</v>
          </cell>
        </row>
        <row r="12396">
          <cell r="A12396" t="str">
            <v>P2760</v>
          </cell>
          <cell r="B12396" t="str">
            <v>Laayoune</v>
          </cell>
        </row>
        <row r="12397">
          <cell r="A12397" t="str">
            <v>P2763</v>
          </cell>
          <cell r="B12397" t="str">
            <v>Limbe</v>
          </cell>
        </row>
        <row r="12398">
          <cell r="A12398" t="str">
            <v>P2767</v>
          </cell>
          <cell r="B12398" t="str">
            <v>Kome-Kribi 1 Terminal</v>
          </cell>
        </row>
        <row r="12399">
          <cell r="A12399" t="str">
            <v>P2773</v>
          </cell>
          <cell r="B12399" t="str">
            <v>Maniitsoq</v>
          </cell>
        </row>
        <row r="12400">
          <cell r="A12400" t="str">
            <v>P2775</v>
          </cell>
          <cell r="B12400" t="str">
            <v>Nuuk</v>
          </cell>
        </row>
        <row r="12401">
          <cell r="A12401" t="str">
            <v>P2778</v>
          </cell>
          <cell r="B12401" t="str">
            <v>Santa Cruz de Tenerife</v>
          </cell>
        </row>
        <row r="12402">
          <cell r="A12402" t="str">
            <v>P2790</v>
          </cell>
          <cell r="B12402" t="str">
            <v>Bata</v>
          </cell>
        </row>
        <row r="12403">
          <cell r="A12403" t="str">
            <v>P2791</v>
          </cell>
          <cell r="B12403" t="str">
            <v>Ima Terminal</v>
          </cell>
        </row>
        <row r="12404">
          <cell r="A12404" t="str">
            <v>P2800</v>
          </cell>
          <cell r="B12404" t="str">
            <v>Warri</v>
          </cell>
        </row>
        <row r="12405">
          <cell r="A12405" t="str">
            <v>P2801</v>
          </cell>
          <cell r="B12405" t="str">
            <v>Gomera</v>
          </cell>
        </row>
        <row r="12406">
          <cell r="A12406" t="str">
            <v>P2802</v>
          </cell>
          <cell r="B12406" t="str">
            <v>Santa Cruz da Graciosa</v>
          </cell>
        </row>
        <row r="12407">
          <cell r="A12407" t="str">
            <v>P2804</v>
          </cell>
          <cell r="B12407" t="str">
            <v>Palma (Canary Is)</v>
          </cell>
        </row>
        <row r="12408">
          <cell r="A12408" t="str">
            <v>P2820</v>
          </cell>
          <cell r="B12408" t="str">
            <v>Apapa-Lagos</v>
          </cell>
        </row>
        <row r="12409">
          <cell r="A12409" t="str">
            <v>P2823</v>
          </cell>
          <cell r="B12409" t="str">
            <v>Hierro</v>
          </cell>
        </row>
        <row r="12410">
          <cell r="A12410" t="str">
            <v>P2826</v>
          </cell>
          <cell r="B12410" t="str">
            <v>Cotonou</v>
          </cell>
        </row>
        <row r="12411">
          <cell r="A12411" t="str">
            <v>P2827</v>
          </cell>
          <cell r="B12411" t="str">
            <v>Flores Island</v>
          </cell>
        </row>
        <row r="12412">
          <cell r="A12412" t="str">
            <v>P2839</v>
          </cell>
          <cell r="B12412" t="str">
            <v>Sao Tome</v>
          </cell>
        </row>
        <row r="12413">
          <cell r="A12413" t="str">
            <v>P2852</v>
          </cell>
          <cell r="B12413" t="str">
            <v>Tema</v>
          </cell>
        </row>
        <row r="12414">
          <cell r="A12414" t="str">
            <v>P2859</v>
          </cell>
          <cell r="B12414" t="str">
            <v>Luanda</v>
          </cell>
        </row>
        <row r="12415">
          <cell r="A12415" t="str">
            <v>P2863</v>
          </cell>
          <cell r="B12415" t="str">
            <v>Richards Bay</v>
          </cell>
        </row>
        <row r="12416">
          <cell r="A12416" t="str">
            <v>P2864</v>
          </cell>
          <cell r="B12416" t="str">
            <v>Takoradi</v>
          </cell>
        </row>
        <row r="12417">
          <cell r="A12417" t="str">
            <v>P2865</v>
          </cell>
          <cell r="B12417" t="str">
            <v>Porto Amboim</v>
          </cell>
        </row>
        <row r="12418">
          <cell r="A12418" t="str">
            <v>P2868</v>
          </cell>
          <cell r="B12418" t="str">
            <v>Lobito</v>
          </cell>
        </row>
        <row r="12419">
          <cell r="A12419" t="str">
            <v>P2869</v>
          </cell>
          <cell r="B12419" t="str">
            <v>Durban</v>
          </cell>
        </row>
        <row r="12420">
          <cell r="A12420" t="str">
            <v>P2883</v>
          </cell>
          <cell r="B12420" t="str">
            <v>Vavau</v>
          </cell>
        </row>
        <row r="12421">
          <cell r="A12421" t="str">
            <v>P2915</v>
          </cell>
          <cell r="B12421" t="str">
            <v>Mogadishu</v>
          </cell>
        </row>
        <row r="12422">
          <cell r="A12422" t="str">
            <v>P2929</v>
          </cell>
          <cell r="B12422" t="str">
            <v>Savusavu Bay</v>
          </cell>
        </row>
        <row r="12423">
          <cell r="A12423" t="str">
            <v>P3029</v>
          </cell>
          <cell r="B12423" t="str">
            <v>Kumai</v>
          </cell>
        </row>
        <row r="12424">
          <cell r="A12424" t="str">
            <v>P3034</v>
          </cell>
          <cell r="B12424" t="str">
            <v>Kiel Canal</v>
          </cell>
        </row>
        <row r="12425">
          <cell r="A12425" t="str">
            <v>P3058</v>
          </cell>
          <cell r="B12425" t="str">
            <v>Humboldt Bay</v>
          </cell>
        </row>
        <row r="12426">
          <cell r="A12426" t="str">
            <v>P3127</v>
          </cell>
          <cell r="B12426" t="str">
            <v>Casey</v>
          </cell>
        </row>
        <row r="12427">
          <cell r="A12427" t="str">
            <v>P3173</v>
          </cell>
          <cell r="B12427" t="str">
            <v>San Pedro</v>
          </cell>
        </row>
        <row r="12428">
          <cell r="A12428" t="str">
            <v>P3175</v>
          </cell>
          <cell r="B12428" t="str">
            <v>Dakar</v>
          </cell>
        </row>
        <row r="12429">
          <cell r="A12429" t="str">
            <v>P3177</v>
          </cell>
          <cell r="B12429" t="str">
            <v>Banjul</v>
          </cell>
        </row>
        <row r="12430">
          <cell r="A12430" t="str">
            <v>P3180</v>
          </cell>
          <cell r="B12430" t="str">
            <v>Bissau</v>
          </cell>
        </row>
        <row r="12431">
          <cell r="A12431" t="str">
            <v>P3181</v>
          </cell>
          <cell r="B12431" t="str">
            <v>Kamsar</v>
          </cell>
        </row>
        <row r="12432">
          <cell r="A12432" t="str">
            <v>P3182</v>
          </cell>
          <cell r="B12432" t="str">
            <v>Conakry</v>
          </cell>
        </row>
        <row r="12433">
          <cell r="A12433" t="str">
            <v>P3184</v>
          </cell>
          <cell r="B12433" t="str">
            <v>Monrovia</v>
          </cell>
        </row>
        <row r="12434">
          <cell r="A12434" t="str">
            <v>P3187</v>
          </cell>
          <cell r="B12434" t="str">
            <v>Mawson</v>
          </cell>
        </row>
        <row r="12435">
          <cell r="A12435" t="str">
            <v>P3188</v>
          </cell>
          <cell r="B12435" t="str">
            <v>St. John's (CAN)</v>
          </cell>
        </row>
        <row r="12436">
          <cell r="A12436" t="str">
            <v>P3189</v>
          </cell>
          <cell r="B12436" t="str">
            <v>East London</v>
          </cell>
        </row>
        <row r="12437">
          <cell r="A12437" t="str">
            <v>P3194</v>
          </cell>
          <cell r="B12437" t="str">
            <v>St Barbe Harbour</v>
          </cell>
        </row>
        <row r="12438">
          <cell r="A12438" t="str">
            <v>P3195</v>
          </cell>
          <cell r="B12438" t="str">
            <v>Holyrood</v>
          </cell>
        </row>
        <row r="12439">
          <cell r="A12439" t="str">
            <v>P3196</v>
          </cell>
          <cell r="B12439" t="str">
            <v>Botwood</v>
          </cell>
        </row>
        <row r="12440">
          <cell r="A12440" t="str">
            <v>P3208</v>
          </cell>
          <cell r="B12440" t="str">
            <v>Port Elizabeth</v>
          </cell>
        </row>
        <row r="12441">
          <cell r="A12441" t="str">
            <v>P3209</v>
          </cell>
          <cell r="B12441" t="str">
            <v>Walvis Bay</v>
          </cell>
        </row>
        <row r="12442">
          <cell r="A12442" t="str">
            <v>P3211</v>
          </cell>
          <cell r="B12442" t="str">
            <v>Corner Brook</v>
          </cell>
        </row>
        <row r="12443">
          <cell r="A12443" t="str">
            <v>P3214</v>
          </cell>
          <cell r="B12443" t="str">
            <v>Stephenville</v>
          </cell>
        </row>
        <row r="12444">
          <cell r="A12444" t="str">
            <v>P3215</v>
          </cell>
          <cell r="B12444" t="str">
            <v>Lower Cove</v>
          </cell>
        </row>
        <row r="12445">
          <cell r="A12445" t="str">
            <v>P3216</v>
          </cell>
          <cell r="B12445" t="str">
            <v>Luderitz</v>
          </cell>
        </row>
        <row r="12446">
          <cell r="A12446" t="str">
            <v>P3217</v>
          </cell>
          <cell r="B12446" t="str">
            <v>Port aux Basques</v>
          </cell>
        </row>
        <row r="12447">
          <cell r="A12447" t="str">
            <v>P3218</v>
          </cell>
          <cell r="B12447" t="str">
            <v>Mossel Bay</v>
          </cell>
        </row>
        <row r="12448">
          <cell r="A12448" t="str">
            <v>P3220</v>
          </cell>
          <cell r="B12448" t="str">
            <v>Havre St. Pierre</v>
          </cell>
        </row>
        <row r="12449">
          <cell r="A12449" t="str">
            <v>P3224</v>
          </cell>
          <cell r="B12449" t="str">
            <v>Saldanha Bay</v>
          </cell>
        </row>
        <row r="12450">
          <cell r="A12450" t="str">
            <v>P3225</v>
          </cell>
          <cell r="B12450" t="str">
            <v>Cape Town</v>
          </cell>
        </row>
        <row r="12451">
          <cell r="A12451" t="str">
            <v>P3229</v>
          </cell>
          <cell r="B12451" t="str">
            <v>Simonstown</v>
          </cell>
        </row>
        <row r="12452">
          <cell r="A12452" t="str">
            <v>P3233</v>
          </cell>
          <cell r="B12452" t="str">
            <v>Seven Islands</v>
          </cell>
        </row>
        <row r="12453">
          <cell r="A12453" t="str">
            <v>P3237</v>
          </cell>
          <cell r="B12453" t="str">
            <v>Charlottetown</v>
          </cell>
        </row>
        <row r="12454">
          <cell r="A12454" t="str">
            <v>P3244</v>
          </cell>
          <cell r="B12454" t="str">
            <v>Belledune</v>
          </cell>
        </row>
        <row r="12455">
          <cell r="A12455" t="str">
            <v>P3247</v>
          </cell>
          <cell r="B12455" t="str">
            <v>Matane</v>
          </cell>
        </row>
        <row r="12456">
          <cell r="A12456" t="str">
            <v>P3248</v>
          </cell>
          <cell r="B12456" t="str">
            <v>Halifax</v>
          </cell>
        </row>
        <row r="12457">
          <cell r="A12457" t="str">
            <v>P3252</v>
          </cell>
          <cell r="B12457" t="str">
            <v>Rimouski</v>
          </cell>
        </row>
        <row r="12458">
          <cell r="A12458" t="str">
            <v>P3255</v>
          </cell>
          <cell r="B12458" t="str">
            <v>Saint John</v>
          </cell>
        </row>
        <row r="12459">
          <cell r="A12459" t="str">
            <v>P3257</v>
          </cell>
          <cell r="B12459" t="str">
            <v>Gros Cacouna</v>
          </cell>
        </row>
        <row r="12460">
          <cell r="A12460" t="str">
            <v>P3259</v>
          </cell>
          <cell r="B12460" t="str">
            <v>Shelburne</v>
          </cell>
        </row>
        <row r="12461">
          <cell r="A12461" t="str">
            <v>P3262</v>
          </cell>
          <cell r="B12461" t="str">
            <v>Saint Helena</v>
          </cell>
        </row>
        <row r="12462">
          <cell r="A12462" t="str">
            <v>P3265</v>
          </cell>
          <cell r="B12462" t="str">
            <v>Port Alfred</v>
          </cell>
        </row>
        <row r="12463">
          <cell r="A12463" t="str">
            <v>P3276</v>
          </cell>
          <cell r="B12463" t="str">
            <v>Portland (ME)</v>
          </cell>
        </row>
        <row r="12464">
          <cell r="A12464" t="str">
            <v>P3282</v>
          </cell>
          <cell r="B12464" t="str">
            <v>Portsmouth (NH)</v>
          </cell>
        </row>
        <row r="12465">
          <cell r="A12465" t="str">
            <v>P3314</v>
          </cell>
          <cell r="B12465" t="str">
            <v>Bermuda</v>
          </cell>
        </row>
        <row r="12466">
          <cell r="A12466" t="str">
            <v>P3319</v>
          </cell>
          <cell r="B12466" t="str">
            <v>New York</v>
          </cell>
        </row>
        <row r="12467">
          <cell r="A12467" t="str">
            <v>P3326</v>
          </cell>
          <cell r="B12467" t="str">
            <v>Bowmanville</v>
          </cell>
        </row>
        <row r="12468">
          <cell r="A12468" t="str">
            <v>P3327</v>
          </cell>
          <cell r="B12468" t="str">
            <v>Oshawa</v>
          </cell>
        </row>
        <row r="12469">
          <cell r="A12469" t="str">
            <v>P3343</v>
          </cell>
          <cell r="B12469" t="str">
            <v>Toronto</v>
          </cell>
        </row>
        <row r="12470">
          <cell r="A12470" t="str">
            <v>P3348</v>
          </cell>
          <cell r="B12470" t="str">
            <v>Buffalo</v>
          </cell>
        </row>
        <row r="12471">
          <cell r="A12471" t="str">
            <v>P3351</v>
          </cell>
          <cell r="B12471" t="str">
            <v>Clarkson</v>
          </cell>
        </row>
        <row r="12472">
          <cell r="A12472" t="str">
            <v>P3355</v>
          </cell>
          <cell r="B12472" t="str">
            <v>Owen Sound</v>
          </cell>
        </row>
        <row r="12473">
          <cell r="A12473" t="str">
            <v>P3357</v>
          </cell>
          <cell r="B12473" t="str">
            <v>Hamilton</v>
          </cell>
        </row>
        <row r="12474">
          <cell r="A12474" t="str">
            <v>P3359</v>
          </cell>
          <cell r="B12474" t="str">
            <v>Nanticoke</v>
          </cell>
        </row>
        <row r="12475">
          <cell r="A12475" t="str">
            <v>P3366</v>
          </cell>
          <cell r="B12475" t="str">
            <v>Sault Ste. Marie</v>
          </cell>
        </row>
        <row r="12476">
          <cell r="A12476" t="str">
            <v>P3368</v>
          </cell>
          <cell r="B12476" t="str">
            <v>Goderich</v>
          </cell>
        </row>
        <row r="12477">
          <cell r="A12477" t="str">
            <v>P3373</v>
          </cell>
          <cell r="B12477" t="str">
            <v>Cedarville</v>
          </cell>
        </row>
        <row r="12478">
          <cell r="A12478" t="str">
            <v>P3378</v>
          </cell>
          <cell r="B12478" t="str">
            <v>Ashtabula</v>
          </cell>
        </row>
        <row r="12479">
          <cell r="A12479" t="str">
            <v>P3387</v>
          </cell>
          <cell r="B12479" t="str">
            <v>Fairport</v>
          </cell>
        </row>
        <row r="12480">
          <cell r="A12480" t="str">
            <v>P3397</v>
          </cell>
          <cell r="B12480" t="str">
            <v>Cleveland</v>
          </cell>
        </row>
        <row r="12481">
          <cell r="A12481" t="str">
            <v>P3398</v>
          </cell>
          <cell r="B12481" t="str">
            <v>Essexville</v>
          </cell>
        </row>
        <row r="12482">
          <cell r="A12482" t="str">
            <v>P3403</v>
          </cell>
          <cell r="B12482" t="str">
            <v>Lorain</v>
          </cell>
        </row>
        <row r="12483">
          <cell r="A12483" t="str">
            <v>P3405</v>
          </cell>
          <cell r="B12483" t="str">
            <v>Marquette</v>
          </cell>
        </row>
        <row r="12484">
          <cell r="A12484" t="str">
            <v>P3406</v>
          </cell>
          <cell r="B12484" t="str">
            <v>Thunder Bay</v>
          </cell>
        </row>
        <row r="12485">
          <cell r="A12485" t="str">
            <v>P3407</v>
          </cell>
          <cell r="B12485" t="str">
            <v>Natal (BR)</v>
          </cell>
        </row>
        <row r="12486">
          <cell r="A12486" t="str">
            <v>P3412</v>
          </cell>
          <cell r="B12486" t="str">
            <v>Escanaba</v>
          </cell>
        </row>
        <row r="12487">
          <cell r="A12487" t="str">
            <v>P3414</v>
          </cell>
          <cell r="B12487" t="str">
            <v>Toledo</v>
          </cell>
        </row>
        <row r="12488">
          <cell r="A12488" t="str">
            <v>P3415</v>
          </cell>
          <cell r="B12488" t="str">
            <v>Cabedelo</v>
          </cell>
        </row>
        <row r="12489">
          <cell r="A12489" t="str">
            <v>P3417</v>
          </cell>
          <cell r="B12489" t="str">
            <v>Morehead City</v>
          </cell>
        </row>
        <row r="12490">
          <cell r="A12490" t="str">
            <v>P3418</v>
          </cell>
          <cell r="B12490" t="str">
            <v>Manistee</v>
          </cell>
        </row>
        <row r="12491">
          <cell r="A12491" t="str">
            <v>P3424</v>
          </cell>
          <cell r="B12491" t="str">
            <v>Sturgeon Bay</v>
          </cell>
        </row>
        <row r="12492">
          <cell r="A12492" t="str">
            <v>P3426</v>
          </cell>
          <cell r="B12492" t="str">
            <v>Recife</v>
          </cell>
        </row>
        <row r="12493">
          <cell r="A12493" t="str">
            <v>P3427</v>
          </cell>
          <cell r="B12493" t="str">
            <v>Muskegon</v>
          </cell>
        </row>
        <row r="12494">
          <cell r="A12494" t="str">
            <v>P3429</v>
          </cell>
          <cell r="B12494" t="str">
            <v>Grand Haven</v>
          </cell>
        </row>
        <row r="12495">
          <cell r="A12495" t="str">
            <v>P3430</v>
          </cell>
          <cell r="B12495" t="str">
            <v>Suape</v>
          </cell>
        </row>
        <row r="12496">
          <cell r="A12496" t="str">
            <v>P3432</v>
          </cell>
          <cell r="B12496" t="str">
            <v>Holland (MI)</v>
          </cell>
        </row>
        <row r="12497">
          <cell r="A12497" t="str">
            <v>P3433</v>
          </cell>
          <cell r="B12497" t="str">
            <v>Green Bay</v>
          </cell>
        </row>
        <row r="12498">
          <cell r="A12498" t="str">
            <v>P3435</v>
          </cell>
          <cell r="B12498" t="str">
            <v>Wilmington (NC)</v>
          </cell>
        </row>
        <row r="12499">
          <cell r="A12499" t="str">
            <v>P3437</v>
          </cell>
          <cell r="B12499" t="str">
            <v>Ashland</v>
          </cell>
        </row>
        <row r="12500">
          <cell r="A12500" t="str">
            <v>P3441</v>
          </cell>
          <cell r="B12500" t="str">
            <v>St. John's (AG)</v>
          </cell>
        </row>
        <row r="12501">
          <cell r="A12501" t="str">
            <v>P3443</v>
          </cell>
          <cell r="B12501" t="str">
            <v>Milwaukee</v>
          </cell>
        </row>
        <row r="12502">
          <cell r="A12502" t="str">
            <v>P3449</v>
          </cell>
          <cell r="B12502" t="str">
            <v>Pointe a Pitre</v>
          </cell>
        </row>
        <row r="12503">
          <cell r="A12503" t="str">
            <v>P3451</v>
          </cell>
          <cell r="B12503" t="str">
            <v>Maceio</v>
          </cell>
        </row>
        <row r="12504">
          <cell r="A12504" t="str">
            <v>P3452</v>
          </cell>
          <cell r="B12504" t="str">
            <v>St Kitts</v>
          </cell>
        </row>
        <row r="12505">
          <cell r="A12505" t="str">
            <v>P3454</v>
          </cell>
          <cell r="B12505" t="str">
            <v>Nevis</v>
          </cell>
        </row>
        <row r="12506">
          <cell r="A12506" t="str">
            <v>P3458</v>
          </cell>
          <cell r="B12506" t="str">
            <v>Basse Terre</v>
          </cell>
        </row>
        <row r="12507">
          <cell r="A12507" t="str">
            <v>P3464</v>
          </cell>
          <cell r="B12507" t="str">
            <v>Georgetown (USA)</v>
          </cell>
        </row>
        <row r="12508">
          <cell r="A12508" t="str">
            <v>P3469</v>
          </cell>
          <cell r="B12508" t="str">
            <v>Fort de France</v>
          </cell>
        </row>
        <row r="12509">
          <cell r="A12509" t="str">
            <v>P3471</v>
          </cell>
          <cell r="B12509" t="str">
            <v>Bridgetown</v>
          </cell>
        </row>
        <row r="12510">
          <cell r="A12510" t="str">
            <v>P3472</v>
          </cell>
          <cell r="B12510" t="str">
            <v>St Thomas</v>
          </cell>
        </row>
        <row r="12511">
          <cell r="A12511" t="str">
            <v>P3485</v>
          </cell>
          <cell r="B12511" t="str">
            <v>Charleston</v>
          </cell>
        </row>
        <row r="12512">
          <cell r="A12512" t="str">
            <v>P3489</v>
          </cell>
          <cell r="B12512" t="str">
            <v>Degrad des Cannes</v>
          </cell>
        </row>
        <row r="12513">
          <cell r="A12513" t="str">
            <v>P3494</v>
          </cell>
          <cell r="B12513" t="str">
            <v>Aracaju</v>
          </cell>
        </row>
        <row r="12514">
          <cell r="A12514" t="str">
            <v>P3506</v>
          </cell>
          <cell r="B12514" t="str">
            <v>Ports of Western Puerto Rico</v>
          </cell>
        </row>
        <row r="12515">
          <cell r="A12515" t="str">
            <v>P3508</v>
          </cell>
          <cell r="B12515" t="str">
            <v>Savannah</v>
          </cell>
        </row>
        <row r="12516">
          <cell r="A12516" t="str">
            <v>P3509</v>
          </cell>
          <cell r="B12516" t="str">
            <v>Tristan da Cunha</v>
          </cell>
        </row>
        <row r="12517">
          <cell r="A12517" t="str">
            <v>P3510</v>
          </cell>
          <cell r="B12517" t="str">
            <v>Paramaribo</v>
          </cell>
        </row>
        <row r="12518">
          <cell r="A12518" t="str">
            <v>P3516</v>
          </cell>
          <cell r="B12518" t="str">
            <v>Brunswick</v>
          </cell>
        </row>
        <row r="12519">
          <cell r="A12519" t="str">
            <v>P3517</v>
          </cell>
          <cell r="B12519" t="str">
            <v>La Romana</v>
          </cell>
        </row>
        <row r="12520">
          <cell r="A12520" t="str">
            <v>P3518</v>
          </cell>
          <cell r="B12520" t="str">
            <v>Fernandina</v>
          </cell>
        </row>
        <row r="12521">
          <cell r="A12521" t="str">
            <v>P3519</v>
          </cell>
          <cell r="B12521" t="str">
            <v>San Pedro de Macoris</v>
          </cell>
        </row>
        <row r="12522">
          <cell r="A12522" t="str">
            <v>P3521</v>
          </cell>
          <cell r="B12522" t="str">
            <v>Galeota Point Terminal</v>
          </cell>
        </row>
        <row r="12523">
          <cell r="A12523" t="str">
            <v>P3522</v>
          </cell>
          <cell r="B12523" t="str">
            <v>Puerto Plata</v>
          </cell>
        </row>
        <row r="12524">
          <cell r="A12524" t="str">
            <v>P3533</v>
          </cell>
          <cell r="B12524" t="str">
            <v>Caucedo</v>
          </cell>
        </row>
        <row r="12525">
          <cell r="A12525" t="str">
            <v>P3534</v>
          </cell>
          <cell r="B12525" t="str">
            <v>Jacksonville</v>
          </cell>
        </row>
        <row r="12526">
          <cell r="A12526" t="str">
            <v>P3539</v>
          </cell>
          <cell r="B12526" t="str">
            <v>Demerara</v>
          </cell>
        </row>
        <row r="12527">
          <cell r="A12527" t="str">
            <v>P3543</v>
          </cell>
          <cell r="B12527" t="str">
            <v>Santo Domingo</v>
          </cell>
        </row>
        <row r="12528">
          <cell r="A12528" t="str">
            <v>P3549</v>
          </cell>
          <cell r="B12528" t="str">
            <v>Rio Haina</v>
          </cell>
        </row>
        <row r="12529">
          <cell r="A12529" t="str">
            <v>P3551</v>
          </cell>
          <cell r="B12529" t="str">
            <v>South Riding Point Oil Terminal</v>
          </cell>
        </row>
        <row r="12530">
          <cell r="A12530" t="str">
            <v>P3554</v>
          </cell>
          <cell r="B12530" t="str">
            <v>Palenque Terminal</v>
          </cell>
        </row>
        <row r="12531">
          <cell r="A12531" t="str">
            <v>P3561</v>
          </cell>
          <cell r="B12531" t="str">
            <v>Port Canaveral</v>
          </cell>
        </row>
        <row r="12532">
          <cell r="A12532" t="str">
            <v>P3563</v>
          </cell>
          <cell r="B12532" t="str">
            <v>Freeport (BHS)</v>
          </cell>
        </row>
        <row r="12533">
          <cell r="A12533" t="str">
            <v>P3565</v>
          </cell>
          <cell r="B12533" t="str">
            <v>Cap Haitien</v>
          </cell>
        </row>
        <row r="12534">
          <cell r="A12534" t="str">
            <v>P3567</v>
          </cell>
          <cell r="B12534" t="str">
            <v>Fort Pierce</v>
          </cell>
        </row>
        <row r="12535">
          <cell r="A12535" t="str">
            <v>P3568</v>
          </cell>
          <cell r="B12535" t="str">
            <v>Barahona</v>
          </cell>
        </row>
        <row r="12536">
          <cell r="A12536" t="str">
            <v>P3575</v>
          </cell>
          <cell r="B12536" t="str">
            <v>Palm Beach</v>
          </cell>
        </row>
        <row r="12537">
          <cell r="A12537" t="str">
            <v>P3583</v>
          </cell>
          <cell r="B12537" t="str">
            <v>Port au Prince</v>
          </cell>
        </row>
        <row r="12538">
          <cell r="A12538" t="str">
            <v>P3584</v>
          </cell>
          <cell r="B12538" t="str">
            <v>Ilheus</v>
          </cell>
        </row>
        <row r="12539">
          <cell r="A12539" t="str">
            <v>P3586</v>
          </cell>
          <cell r="B12539" t="str">
            <v>Fort Lauderdale (Port Everglades)</v>
          </cell>
        </row>
        <row r="12540">
          <cell r="A12540" t="str">
            <v>P3590</v>
          </cell>
          <cell r="B12540" t="str">
            <v>Cayo Moa</v>
          </cell>
        </row>
        <row r="12541">
          <cell r="A12541" t="str">
            <v>P3597</v>
          </cell>
          <cell r="B12541" t="str">
            <v>Miami</v>
          </cell>
        </row>
        <row r="12542">
          <cell r="A12542" t="str">
            <v>P3608</v>
          </cell>
          <cell r="B12542" t="str">
            <v>Panama City (USA)</v>
          </cell>
        </row>
        <row r="12543">
          <cell r="A12543" t="str">
            <v>P3612</v>
          </cell>
          <cell r="B12543" t="str">
            <v>Kralendijk</v>
          </cell>
        </row>
        <row r="12544">
          <cell r="A12544" t="str">
            <v>P3616</v>
          </cell>
          <cell r="B12544" t="str">
            <v>Pensacola</v>
          </cell>
        </row>
        <row r="12545">
          <cell r="A12545" t="str">
            <v>P3623</v>
          </cell>
          <cell r="B12545" t="str">
            <v>Key West</v>
          </cell>
        </row>
        <row r="12546">
          <cell r="A12546" t="str">
            <v>P3625</v>
          </cell>
          <cell r="B12546" t="str">
            <v>Mobile</v>
          </cell>
        </row>
        <row r="12547">
          <cell r="A12547" t="str">
            <v>P3628</v>
          </cell>
          <cell r="B12547" t="str">
            <v>Puerto Cabello</v>
          </cell>
        </row>
        <row r="12548">
          <cell r="A12548" t="str">
            <v>P3638</v>
          </cell>
          <cell r="B12548" t="str">
            <v>Pascagoula</v>
          </cell>
        </row>
        <row r="12549">
          <cell r="A12549" t="str">
            <v>P3649</v>
          </cell>
          <cell r="B12549" t="str">
            <v>Ocho Rios</v>
          </cell>
        </row>
        <row r="12550">
          <cell r="A12550" t="str">
            <v>P3650</v>
          </cell>
          <cell r="B12550" t="str">
            <v>Gulfport</v>
          </cell>
        </row>
        <row r="12551">
          <cell r="A12551" t="str">
            <v>P3652</v>
          </cell>
          <cell r="B12551" t="str">
            <v>Port Rhoades</v>
          </cell>
        </row>
        <row r="12552">
          <cell r="A12552" t="str">
            <v>P3653</v>
          </cell>
          <cell r="B12552" t="str">
            <v>Havana</v>
          </cell>
        </row>
        <row r="12553">
          <cell r="A12553" t="str">
            <v>P3657</v>
          </cell>
          <cell r="B12553" t="str">
            <v>Montego Bay</v>
          </cell>
        </row>
        <row r="12554">
          <cell r="A12554" t="str">
            <v>P3659</v>
          </cell>
          <cell r="B12554" t="str">
            <v>Puerto Bolivar</v>
          </cell>
        </row>
        <row r="12555">
          <cell r="A12555" t="str">
            <v>P3660</v>
          </cell>
          <cell r="B12555" t="str">
            <v>Port Kaiser</v>
          </cell>
        </row>
        <row r="12556">
          <cell r="A12556" t="str">
            <v>P3662</v>
          </cell>
          <cell r="B12556" t="str">
            <v>Portocel</v>
          </cell>
        </row>
        <row r="12557">
          <cell r="A12557" t="str">
            <v>P3675</v>
          </cell>
          <cell r="B12557" t="str">
            <v>Bahia Honda</v>
          </cell>
        </row>
        <row r="12558">
          <cell r="A12558" t="str">
            <v>P3725</v>
          </cell>
          <cell r="B12558" t="str">
            <v>Ponta do Ubu</v>
          </cell>
        </row>
        <row r="12559">
          <cell r="A12559" t="str">
            <v>P3732</v>
          </cell>
          <cell r="B12559" t="str">
            <v>George Town</v>
          </cell>
        </row>
        <row r="12560">
          <cell r="A12560" t="str">
            <v>P3735</v>
          </cell>
          <cell r="B12560" t="str">
            <v>Santa Marta</v>
          </cell>
        </row>
        <row r="12561">
          <cell r="A12561" t="str">
            <v>P3736</v>
          </cell>
          <cell r="B12561" t="str">
            <v>Lake Charles</v>
          </cell>
        </row>
        <row r="12562">
          <cell r="A12562" t="str">
            <v>P3740</v>
          </cell>
          <cell r="B12562" t="str">
            <v>Barranquilla</v>
          </cell>
        </row>
        <row r="12563">
          <cell r="A12563" t="str">
            <v>P3745</v>
          </cell>
          <cell r="B12563" t="str">
            <v>Macae</v>
          </cell>
        </row>
        <row r="12564">
          <cell r="A12564" t="str">
            <v>P3746</v>
          </cell>
          <cell r="B12564" t="str">
            <v>Buzios</v>
          </cell>
        </row>
        <row r="12565">
          <cell r="A12565" t="str">
            <v>P3748</v>
          </cell>
          <cell r="B12565" t="str">
            <v>Forno</v>
          </cell>
        </row>
        <row r="12566">
          <cell r="A12566" t="str">
            <v>P3753</v>
          </cell>
          <cell r="B12566" t="str">
            <v>Houston</v>
          </cell>
        </row>
        <row r="12567">
          <cell r="A12567" t="str">
            <v>P3760</v>
          </cell>
          <cell r="B12567" t="str">
            <v>Freeport (Texas)</v>
          </cell>
        </row>
        <row r="12568">
          <cell r="A12568" t="str">
            <v>P3763</v>
          </cell>
          <cell r="B12568" t="str">
            <v>Cozumel</v>
          </cell>
        </row>
        <row r="12569">
          <cell r="A12569" t="str">
            <v>P3769</v>
          </cell>
          <cell r="B12569" t="str">
            <v>Angra dos Reis</v>
          </cell>
        </row>
        <row r="12570">
          <cell r="A12570" t="str">
            <v>P3770</v>
          </cell>
          <cell r="B12570" t="str">
            <v>Point Comfort</v>
          </cell>
        </row>
        <row r="12571">
          <cell r="A12571" t="str">
            <v>P3773</v>
          </cell>
          <cell r="B12571" t="str">
            <v>Progreso</v>
          </cell>
        </row>
        <row r="12572">
          <cell r="A12572" t="str">
            <v>P3782</v>
          </cell>
          <cell r="B12572" t="str">
            <v>San Andres</v>
          </cell>
        </row>
        <row r="12573">
          <cell r="A12573" t="str">
            <v>P3790</v>
          </cell>
          <cell r="B12573" t="str">
            <v>Santos</v>
          </cell>
        </row>
        <row r="12574">
          <cell r="A12574" t="str">
            <v>P3791</v>
          </cell>
          <cell r="B12574" t="str">
            <v>Roatan Island</v>
          </cell>
        </row>
        <row r="12575">
          <cell r="A12575" t="str">
            <v>P3800</v>
          </cell>
          <cell r="B12575" t="str">
            <v>Belize City</v>
          </cell>
        </row>
        <row r="12576">
          <cell r="A12576" t="str">
            <v>P3806</v>
          </cell>
          <cell r="B12576" t="str">
            <v>Bahia Solano</v>
          </cell>
        </row>
        <row r="12577">
          <cell r="A12577" t="str">
            <v>P3807</v>
          </cell>
          <cell r="B12577" t="str">
            <v>Brownsville</v>
          </cell>
        </row>
        <row r="12578">
          <cell r="A12578" t="str">
            <v>P3808</v>
          </cell>
          <cell r="B12578" t="str">
            <v>Tela</v>
          </cell>
        </row>
        <row r="12579">
          <cell r="A12579" t="str">
            <v>P3810</v>
          </cell>
          <cell r="B12579" t="str">
            <v>Cayo Arcas Terminal</v>
          </cell>
        </row>
        <row r="12580">
          <cell r="A12580" t="str">
            <v>P3811</v>
          </cell>
          <cell r="B12580" t="str">
            <v>Big Creek</v>
          </cell>
        </row>
        <row r="12581">
          <cell r="A12581" t="str">
            <v>P3812</v>
          </cell>
          <cell r="B12581" t="str">
            <v>Puerto Cortes</v>
          </cell>
        </row>
        <row r="12582">
          <cell r="A12582" t="str">
            <v>P3819</v>
          </cell>
          <cell r="B12582" t="str">
            <v>Puerto Limon</v>
          </cell>
        </row>
        <row r="12583">
          <cell r="A12583" t="str">
            <v>P3821</v>
          </cell>
          <cell r="B12583" t="str">
            <v>Chiriqui Grande</v>
          </cell>
        </row>
        <row r="12584">
          <cell r="A12584" t="str">
            <v>P3822</v>
          </cell>
          <cell r="B12584" t="str">
            <v>Buenaventura</v>
          </cell>
        </row>
        <row r="12585">
          <cell r="A12585" t="str">
            <v>P3823</v>
          </cell>
          <cell r="B12585" t="str">
            <v>Ciudad del Carmen</v>
          </cell>
        </row>
        <row r="12586">
          <cell r="A12586" t="str">
            <v>P3824</v>
          </cell>
          <cell r="B12586" t="str">
            <v>Squamish</v>
          </cell>
        </row>
        <row r="12587">
          <cell r="A12587" t="str">
            <v>P3836</v>
          </cell>
          <cell r="B12587" t="str">
            <v>San Lorenzo (HND)</v>
          </cell>
        </row>
        <row r="12588">
          <cell r="A12588" t="str">
            <v>P3839</v>
          </cell>
          <cell r="B12588" t="str">
            <v>Stewart</v>
          </cell>
        </row>
        <row r="12589">
          <cell r="A12589" t="str">
            <v>P3843</v>
          </cell>
          <cell r="B12589" t="str">
            <v>Everett (WA)</v>
          </cell>
        </row>
        <row r="12590">
          <cell r="A12590" t="str">
            <v>P3846</v>
          </cell>
          <cell r="B12590" t="str">
            <v>Cutuco</v>
          </cell>
        </row>
        <row r="12591">
          <cell r="A12591" t="str">
            <v>P3848</v>
          </cell>
          <cell r="B12591" t="str">
            <v>Puerto Sandino</v>
          </cell>
        </row>
        <row r="12592">
          <cell r="A12592" t="str">
            <v>P3854</v>
          </cell>
          <cell r="B12592" t="str">
            <v>Seattle</v>
          </cell>
        </row>
        <row r="12593">
          <cell r="A12593" t="str">
            <v>P3857</v>
          </cell>
          <cell r="B12593" t="str">
            <v>Dos Bocas</v>
          </cell>
        </row>
        <row r="12594">
          <cell r="A12594" t="str">
            <v>P3858</v>
          </cell>
          <cell r="B12594" t="str">
            <v>Corinto</v>
          </cell>
        </row>
        <row r="12595">
          <cell r="A12595" t="str">
            <v>P3862</v>
          </cell>
          <cell r="B12595" t="str">
            <v>Caldera (CR)</v>
          </cell>
        </row>
        <row r="12596">
          <cell r="A12596" t="str">
            <v>P3865</v>
          </cell>
          <cell r="B12596" t="str">
            <v>Puntarenas</v>
          </cell>
        </row>
        <row r="12597">
          <cell r="A12597" t="str">
            <v>P3866</v>
          </cell>
          <cell r="B12597" t="str">
            <v>Sao Francisco do Sul</v>
          </cell>
        </row>
        <row r="12598">
          <cell r="A12598" t="str">
            <v>P3872</v>
          </cell>
          <cell r="B12598" t="str">
            <v>Tacoma</v>
          </cell>
        </row>
        <row r="12599">
          <cell r="A12599" t="str">
            <v>P3875</v>
          </cell>
          <cell r="B12599" t="str">
            <v>Port Angeles</v>
          </cell>
        </row>
        <row r="12600">
          <cell r="A12600" t="str">
            <v>P3877</v>
          </cell>
          <cell r="B12600" t="str">
            <v>Altamira</v>
          </cell>
        </row>
        <row r="12601">
          <cell r="A12601" t="str">
            <v>P3878</v>
          </cell>
          <cell r="B12601" t="str">
            <v>Itajai</v>
          </cell>
        </row>
        <row r="12602">
          <cell r="A12602" t="str">
            <v>P3879</v>
          </cell>
          <cell r="B12602" t="str">
            <v>Tampico</v>
          </cell>
        </row>
        <row r="12603">
          <cell r="A12603" t="str">
            <v>P3881</v>
          </cell>
          <cell r="B12603" t="str">
            <v>Port Alberni</v>
          </cell>
        </row>
        <row r="12604">
          <cell r="A12604" t="str">
            <v>P3885</v>
          </cell>
          <cell r="B12604" t="str">
            <v>Prince Rupert</v>
          </cell>
        </row>
        <row r="12605">
          <cell r="A12605" t="str">
            <v>P3886</v>
          </cell>
          <cell r="B12605" t="str">
            <v>Juneau</v>
          </cell>
        </row>
        <row r="12606">
          <cell r="A12606" t="str">
            <v>P3889</v>
          </cell>
          <cell r="B12606" t="str">
            <v>Acajutla</v>
          </cell>
        </row>
        <row r="12607">
          <cell r="A12607" t="str">
            <v>P3892</v>
          </cell>
          <cell r="B12607" t="str">
            <v>Tuxpan</v>
          </cell>
        </row>
        <row r="12608">
          <cell r="A12608" t="str">
            <v>P3895</v>
          </cell>
          <cell r="B12608" t="str">
            <v>Hawk Inlet</v>
          </cell>
        </row>
        <row r="12609">
          <cell r="A12609" t="str">
            <v>P3901</v>
          </cell>
          <cell r="B12609" t="str">
            <v>Puerto Quetzal</v>
          </cell>
        </row>
        <row r="12610">
          <cell r="A12610" t="str">
            <v>P3905</v>
          </cell>
          <cell r="B12610" t="str">
            <v>Grays Harbour</v>
          </cell>
        </row>
        <row r="12611">
          <cell r="A12611" t="str">
            <v>P3906</v>
          </cell>
          <cell r="B12611" t="str">
            <v>Veracruz</v>
          </cell>
        </row>
        <row r="12612">
          <cell r="A12612" t="str">
            <v>P3907</v>
          </cell>
          <cell r="B12612" t="str">
            <v>Imbituba</v>
          </cell>
        </row>
        <row r="12613">
          <cell r="A12613" t="str">
            <v>P3915</v>
          </cell>
          <cell r="B12613" t="str">
            <v>Glacier Bay</v>
          </cell>
        </row>
        <row r="12614">
          <cell r="A12614" t="str">
            <v>P3920</v>
          </cell>
          <cell r="B12614" t="str">
            <v>Sitka</v>
          </cell>
        </row>
        <row r="12615">
          <cell r="A12615" t="str">
            <v>P3922</v>
          </cell>
          <cell r="B12615" t="str">
            <v>Esmeraldas</v>
          </cell>
        </row>
        <row r="12616">
          <cell r="A12616" t="str">
            <v>P3923</v>
          </cell>
          <cell r="B12616" t="str">
            <v>Salina Cruz</v>
          </cell>
        </row>
        <row r="12617">
          <cell r="A12617" t="str">
            <v>P3925</v>
          </cell>
          <cell r="B12617" t="str">
            <v>Yakutat</v>
          </cell>
        </row>
        <row r="12618">
          <cell r="A12618" t="str">
            <v>P3926</v>
          </cell>
          <cell r="B12618" t="str">
            <v>Huatulco</v>
          </cell>
        </row>
        <row r="12619">
          <cell r="A12619" t="str">
            <v>P3927</v>
          </cell>
          <cell r="B12619" t="str">
            <v>Coos Bay</v>
          </cell>
        </row>
        <row r="12620">
          <cell r="A12620" t="str">
            <v>P3929</v>
          </cell>
          <cell r="B12620" t="str">
            <v>Manta</v>
          </cell>
        </row>
        <row r="12621">
          <cell r="A12621" t="str">
            <v>P3933</v>
          </cell>
          <cell r="B12621" t="str">
            <v>Guaymas</v>
          </cell>
        </row>
        <row r="12622">
          <cell r="A12622" t="str">
            <v>P3934</v>
          </cell>
          <cell r="B12622" t="str">
            <v>Acapulco</v>
          </cell>
        </row>
        <row r="12623">
          <cell r="A12623" t="str">
            <v>P3936</v>
          </cell>
          <cell r="B12623" t="str">
            <v>La Libertad</v>
          </cell>
        </row>
        <row r="12624">
          <cell r="A12624" t="str">
            <v>P3937</v>
          </cell>
          <cell r="B12624" t="str">
            <v>Mazatlan</v>
          </cell>
        </row>
        <row r="12625">
          <cell r="A12625" t="str">
            <v>P3940</v>
          </cell>
          <cell r="B12625" t="str">
            <v>Topolobampo</v>
          </cell>
        </row>
        <row r="12626">
          <cell r="A12626" t="str">
            <v>P3944</v>
          </cell>
          <cell r="B12626" t="str">
            <v>Zihuatanejo</v>
          </cell>
        </row>
        <row r="12627">
          <cell r="A12627" t="str">
            <v>P3951</v>
          </cell>
          <cell r="B12627" t="str">
            <v>Rio Grande</v>
          </cell>
        </row>
        <row r="12628">
          <cell r="A12628" t="str">
            <v>P3952</v>
          </cell>
          <cell r="B12628" t="str">
            <v>Lazaro Cardenas</v>
          </cell>
        </row>
        <row r="12629">
          <cell r="A12629" t="str">
            <v>P3956</v>
          </cell>
          <cell r="B12629" t="str">
            <v>San Diego</v>
          </cell>
        </row>
        <row r="12630">
          <cell r="A12630" t="str">
            <v>P3959</v>
          </cell>
          <cell r="B12630" t="str">
            <v>El Segundo</v>
          </cell>
        </row>
        <row r="12631">
          <cell r="A12631" t="str">
            <v>P3961</v>
          </cell>
          <cell r="B12631" t="str">
            <v>Puerto Vallarta</v>
          </cell>
        </row>
        <row r="12632">
          <cell r="A12632" t="str">
            <v>P3964</v>
          </cell>
          <cell r="B12632" t="str">
            <v>Ensenada</v>
          </cell>
        </row>
        <row r="12633">
          <cell r="A12633" t="str">
            <v>P3968</v>
          </cell>
          <cell r="B12633" t="str">
            <v>Santa Catalina Island</v>
          </cell>
        </row>
        <row r="12634">
          <cell r="A12634" t="str">
            <v>P3970</v>
          </cell>
          <cell r="B12634" t="str">
            <v>Port Hueneme</v>
          </cell>
        </row>
        <row r="12635">
          <cell r="A12635" t="str">
            <v>P3971</v>
          </cell>
          <cell r="B12635" t="str">
            <v>Valdez</v>
          </cell>
        </row>
        <row r="12636">
          <cell r="A12636" t="str">
            <v>P3975</v>
          </cell>
          <cell r="B12636" t="str">
            <v>Punta Lobitos</v>
          </cell>
        </row>
        <row r="12637">
          <cell r="A12637" t="str">
            <v>P3977</v>
          </cell>
          <cell r="B12637" t="str">
            <v>Talara</v>
          </cell>
        </row>
        <row r="12638">
          <cell r="A12638" t="str">
            <v>P3980</v>
          </cell>
          <cell r="B12638" t="str">
            <v>Paita</v>
          </cell>
        </row>
        <row r="12639">
          <cell r="A12639" t="str">
            <v>P3981</v>
          </cell>
          <cell r="B12639" t="str">
            <v>College Fiord</v>
          </cell>
        </row>
        <row r="12640">
          <cell r="A12640" t="str">
            <v>P3982</v>
          </cell>
          <cell r="B12640" t="str">
            <v>Puerto Bayovar</v>
          </cell>
        </row>
        <row r="12641">
          <cell r="A12641" t="str">
            <v>P3983</v>
          </cell>
          <cell r="B12641" t="str">
            <v>Cabo San Lucas</v>
          </cell>
        </row>
        <row r="12642">
          <cell r="A12642" t="str">
            <v>P3984</v>
          </cell>
          <cell r="B12642" t="str">
            <v>Morro Redondo</v>
          </cell>
        </row>
        <row r="12643">
          <cell r="A12643" t="str">
            <v>P3985</v>
          </cell>
          <cell r="B12643" t="str">
            <v>Salaverry</v>
          </cell>
        </row>
        <row r="12644">
          <cell r="A12644" t="str">
            <v>P3986</v>
          </cell>
          <cell r="B12644" t="str">
            <v>Chimbote</v>
          </cell>
        </row>
        <row r="12645">
          <cell r="A12645" t="str">
            <v>P3988</v>
          </cell>
          <cell r="B12645" t="str">
            <v>Whittier</v>
          </cell>
        </row>
        <row r="12646">
          <cell r="A12646" t="str">
            <v>P3990</v>
          </cell>
          <cell r="B12646" t="str">
            <v>Supe</v>
          </cell>
        </row>
        <row r="12647">
          <cell r="A12647" t="str">
            <v>P3992</v>
          </cell>
          <cell r="B12647" t="str">
            <v>Huacho</v>
          </cell>
        </row>
        <row r="12648">
          <cell r="A12648" t="str">
            <v>P3993</v>
          </cell>
          <cell r="B12648" t="str">
            <v>Arica</v>
          </cell>
        </row>
        <row r="12649">
          <cell r="A12649" t="str">
            <v>P3994</v>
          </cell>
          <cell r="B12649" t="str">
            <v>Chancay</v>
          </cell>
        </row>
        <row r="12650">
          <cell r="A12650" t="str">
            <v>P3995</v>
          </cell>
          <cell r="B12650" t="str">
            <v>Ilo</v>
          </cell>
        </row>
        <row r="12651">
          <cell r="A12651" t="str">
            <v>P3996</v>
          </cell>
          <cell r="B12651" t="str">
            <v>Mollendo</v>
          </cell>
        </row>
        <row r="12652">
          <cell r="A12652" t="str">
            <v>P3998</v>
          </cell>
          <cell r="B12652" t="str">
            <v>Matarani</v>
          </cell>
        </row>
        <row r="12653">
          <cell r="A12653" t="str">
            <v>P3999</v>
          </cell>
          <cell r="B12653" t="str">
            <v>La Pampilla</v>
          </cell>
        </row>
        <row r="12654">
          <cell r="A12654" t="str">
            <v>P4001</v>
          </cell>
          <cell r="B12654" t="str">
            <v>Callao</v>
          </cell>
        </row>
        <row r="12655">
          <cell r="A12655" t="str">
            <v>P4002</v>
          </cell>
          <cell r="B12655" t="str">
            <v>Seward</v>
          </cell>
        </row>
        <row r="12656">
          <cell r="A12656" t="str">
            <v>P4003</v>
          </cell>
          <cell r="B12656" t="str">
            <v>Jose Ignacio Terminal</v>
          </cell>
        </row>
        <row r="12657">
          <cell r="A12657" t="str">
            <v>P4004</v>
          </cell>
          <cell r="B12657" t="str">
            <v>Punta del Este</v>
          </cell>
        </row>
        <row r="12658">
          <cell r="A12658" t="str">
            <v>P4006</v>
          </cell>
          <cell r="B12658" t="str">
            <v>General San Martin</v>
          </cell>
        </row>
        <row r="12659">
          <cell r="A12659" t="str">
            <v>P4007</v>
          </cell>
          <cell r="B12659" t="str">
            <v>Iquique</v>
          </cell>
        </row>
        <row r="12660">
          <cell r="A12660" t="str">
            <v>P4008</v>
          </cell>
          <cell r="B12660" t="str">
            <v>San Nicolas</v>
          </cell>
        </row>
        <row r="12661">
          <cell r="A12661" t="str">
            <v>P4014</v>
          </cell>
          <cell r="B12661" t="str">
            <v>Montevideo</v>
          </cell>
        </row>
        <row r="12662">
          <cell r="A12662" t="str">
            <v>P4021</v>
          </cell>
          <cell r="B12662" t="str">
            <v>Approaches to Nueva Palmira</v>
          </cell>
        </row>
        <row r="12663">
          <cell r="A12663" t="str">
            <v>P4022</v>
          </cell>
          <cell r="B12663" t="str">
            <v>Tocopilla</v>
          </cell>
        </row>
        <row r="12664">
          <cell r="A12664" t="str">
            <v>P4027</v>
          </cell>
          <cell r="B12664" t="str">
            <v>Buenos Aires</v>
          </cell>
        </row>
        <row r="12665">
          <cell r="A12665" t="str">
            <v>P4038</v>
          </cell>
          <cell r="B12665" t="str">
            <v>Mejillones</v>
          </cell>
        </row>
        <row r="12666">
          <cell r="A12666" t="str">
            <v>P4041</v>
          </cell>
          <cell r="B12666" t="str">
            <v>Antofagasta</v>
          </cell>
        </row>
        <row r="12667">
          <cell r="A12667" t="str">
            <v>P4042</v>
          </cell>
          <cell r="B12667" t="str">
            <v>Caleta Coloso</v>
          </cell>
        </row>
        <row r="12668">
          <cell r="A12668" t="str">
            <v>P4043</v>
          </cell>
          <cell r="B12668" t="str">
            <v>Kodiak</v>
          </cell>
        </row>
        <row r="12669">
          <cell r="A12669" t="str">
            <v>P4046</v>
          </cell>
          <cell r="B12669" t="str">
            <v>Mar del Plata</v>
          </cell>
        </row>
        <row r="12670">
          <cell r="A12670" t="str">
            <v>P4051</v>
          </cell>
          <cell r="B12670" t="str">
            <v>Caldera (CL)</v>
          </cell>
        </row>
        <row r="12671">
          <cell r="A12671" t="str">
            <v>P4060</v>
          </cell>
          <cell r="B12671" t="str">
            <v>Los Vilos</v>
          </cell>
        </row>
        <row r="12672">
          <cell r="A12672" t="str">
            <v>P4063</v>
          </cell>
          <cell r="B12672" t="str">
            <v>Quintero</v>
          </cell>
        </row>
        <row r="12673">
          <cell r="A12673" t="str">
            <v>P4065</v>
          </cell>
          <cell r="B12673" t="str">
            <v>Valparaiso</v>
          </cell>
        </row>
        <row r="12674">
          <cell r="A12674" t="str">
            <v>P4066</v>
          </cell>
          <cell r="B12674" t="str">
            <v>San Antonio</v>
          </cell>
        </row>
        <row r="12675">
          <cell r="A12675" t="str">
            <v>P4067</v>
          </cell>
          <cell r="B12675" t="str">
            <v>San Antonio Este</v>
          </cell>
        </row>
        <row r="12676">
          <cell r="A12676" t="str">
            <v>P4068</v>
          </cell>
          <cell r="B12676" t="str">
            <v>Puerto Madryn</v>
          </cell>
        </row>
        <row r="12677">
          <cell r="A12677" t="str">
            <v>P4076</v>
          </cell>
          <cell r="B12677" t="str">
            <v>San Vicente</v>
          </cell>
        </row>
        <row r="12678">
          <cell r="A12678" t="str">
            <v>P4077</v>
          </cell>
          <cell r="B12678" t="str">
            <v>Coronel</v>
          </cell>
        </row>
        <row r="12679">
          <cell r="A12679" t="str">
            <v>P4079</v>
          </cell>
          <cell r="B12679" t="str">
            <v>Akutan</v>
          </cell>
        </row>
        <row r="12680">
          <cell r="A12680" t="str">
            <v>P4080</v>
          </cell>
          <cell r="B12680" t="str">
            <v>Dutch Harbour</v>
          </cell>
        </row>
        <row r="12681">
          <cell r="A12681" t="str">
            <v>P4081</v>
          </cell>
          <cell r="B12681" t="str">
            <v>Egvekinot</v>
          </cell>
        </row>
        <row r="12682">
          <cell r="A12682" t="str">
            <v>P4083</v>
          </cell>
          <cell r="B12682" t="str">
            <v>Caleta Cordova</v>
          </cell>
        </row>
        <row r="12683">
          <cell r="A12683" t="str">
            <v>P4084</v>
          </cell>
          <cell r="B12683" t="str">
            <v>St Paul</v>
          </cell>
        </row>
        <row r="12684">
          <cell r="A12684" t="str">
            <v>P4086</v>
          </cell>
          <cell r="B12684" t="str">
            <v>Comodoro Rivadavia</v>
          </cell>
        </row>
        <row r="12685">
          <cell r="A12685" t="str">
            <v>P4087</v>
          </cell>
          <cell r="B12685" t="str">
            <v>Puerto Deseado</v>
          </cell>
        </row>
        <row r="12686">
          <cell r="A12686" t="str">
            <v>P4090</v>
          </cell>
          <cell r="B12686" t="str">
            <v>Calbuco</v>
          </cell>
        </row>
        <row r="12687">
          <cell r="A12687" t="str">
            <v>P4099</v>
          </cell>
          <cell r="B12687" t="str">
            <v>Chacabuco</v>
          </cell>
        </row>
        <row r="12688">
          <cell r="A12688" t="str">
            <v>P4104</v>
          </cell>
          <cell r="B12688" t="str">
            <v>Rio Grande</v>
          </cell>
        </row>
        <row r="12689">
          <cell r="A12689" t="str">
            <v>P4107</v>
          </cell>
          <cell r="B12689" t="str">
            <v>Ushuaia</v>
          </cell>
        </row>
        <row r="12690">
          <cell r="A12690" t="str">
            <v>P4110</v>
          </cell>
          <cell r="B12690" t="str">
            <v>Punta Arenas</v>
          </cell>
        </row>
        <row r="12691">
          <cell r="A12691" t="str">
            <v>P4112</v>
          </cell>
          <cell r="B12691" t="str">
            <v>Hilo</v>
          </cell>
        </row>
        <row r="12692">
          <cell r="A12692" t="str">
            <v>P4113</v>
          </cell>
          <cell r="B12692" t="str">
            <v>Kahului</v>
          </cell>
        </row>
        <row r="12693">
          <cell r="A12693" t="str">
            <v>P4115</v>
          </cell>
          <cell r="B12693" t="str">
            <v>Lahaina</v>
          </cell>
        </row>
        <row r="12694">
          <cell r="A12694" t="str">
            <v>P4116</v>
          </cell>
          <cell r="B12694" t="str">
            <v>Kaunakakai</v>
          </cell>
        </row>
        <row r="12695">
          <cell r="A12695" t="str">
            <v>P4122</v>
          </cell>
          <cell r="B12695" t="str">
            <v>Kilauea</v>
          </cell>
        </row>
        <row r="12696">
          <cell r="A12696" t="str">
            <v>P4123</v>
          </cell>
          <cell r="B12696" t="str">
            <v>Nawiliwili</v>
          </cell>
        </row>
        <row r="12697">
          <cell r="A12697" t="str">
            <v>P4127</v>
          </cell>
          <cell r="B12697" t="str">
            <v>Papeete</v>
          </cell>
        </row>
        <row r="12698">
          <cell r="A12698" t="str">
            <v>P4129</v>
          </cell>
          <cell r="B12698" t="str">
            <v>Raiatea Island</v>
          </cell>
        </row>
        <row r="12699">
          <cell r="A12699" t="str">
            <v>P4130</v>
          </cell>
          <cell r="B12699" t="str">
            <v>Borabora Island</v>
          </cell>
        </row>
        <row r="12700">
          <cell r="A12700" t="str">
            <v>P4131</v>
          </cell>
          <cell r="B12700" t="str">
            <v>Avatiu</v>
          </cell>
        </row>
        <row r="12701">
          <cell r="A12701" t="str">
            <v>P4132</v>
          </cell>
          <cell r="B12701" t="str">
            <v>Pago Pago</v>
          </cell>
        </row>
        <row r="12702">
          <cell r="A12702" t="str">
            <v>P4133</v>
          </cell>
          <cell r="B12702" t="str">
            <v>Apia Harbour</v>
          </cell>
        </row>
        <row r="12703">
          <cell r="A12703" t="str">
            <v>P4134</v>
          </cell>
          <cell r="B12703" t="str">
            <v>Salelologa Harbour</v>
          </cell>
        </row>
        <row r="12704">
          <cell r="A12704" t="str">
            <v>P4135</v>
          </cell>
          <cell r="B12704" t="str">
            <v>Nukualofa</v>
          </cell>
        </row>
        <row r="12705">
          <cell r="A12705" t="str">
            <v>P4178</v>
          </cell>
          <cell r="B12705" t="str">
            <v>Cape Jervis</v>
          </cell>
        </row>
        <row r="12706">
          <cell r="A12706" t="str">
            <v>P4180</v>
          </cell>
          <cell r="B12706" t="str">
            <v>Catherine Hill Bay</v>
          </cell>
        </row>
        <row r="12707">
          <cell r="A12707" t="str">
            <v>P4196</v>
          </cell>
          <cell r="B12707" t="str">
            <v>Klein Point</v>
          </cell>
        </row>
        <row r="12708">
          <cell r="A12708" t="str">
            <v>P4223</v>
          </cell>
          <cell r="B12708" t="str">
            <v>Strahan</v>
          </cell>
        </row>
        <row r="12709">
          <cell r="A12709" t="str">
            <v>P4224</v>
          </cell>
          <cell r="B12709" t="str">
            <v>Sydney Cove</v>
          </cell>
        </row>
        <row r="12710">
          <cell r="A12710" t="str">
            <v>P4225</v>
          </cell>
          <cell r="B12710" t="str">
            <v>Talisman Marine Terminal</v>
          </cell>
        </row>
        <row r="12711">
          <cell r="A12711" t="str">
            <v>P4265</v>
          </cell>
          <cell r="B12711" t="str">
            <v>Amherst</v>
          </cell>
        </row>
        <row r="12712">
          <cell r="A12712" t="str">
            <v>P4275</v>
          </cell>
          <cell r="B12712" t="str">
            <v>Blanc-Sablon</v>
          </cell>
        </row>
        <row r="12713">
          <cell r="A12713" t="str">
            <v>P4287</v>
          </cell>
          <cell r="B12713" t="str">
            <v>Carmanville</v>
          </cell>
        </row>
        <row r="12714">
          <cell r="A12714" t="str">
            <v>P4293</v>
          </cell>
          <cell r="B12714" t="str">
            <v>Comox</v>
          </cell>
        </row>
        <row r="12715">
          <cell r="A12715" t="str">
            <v>P4305</v>
          </cell>
          <cell r="B12715" t="str">
            <v>Harbour Breton</v>
          </cell>
        </row>
        <row r="12716">
          <cell r="A12716" t="str">
            <v>P4338</v>
          </cell>
          <cell r="B12716" t="str">
            <v>Paspebiac</v>
          </cell>
        </row>
        <row r="12717">
          <cell r="A12717" t="str">
            <v>P4346</v>
          </cell>
          <cell r="B12717" t="str">
            <v>Port Stanley</v>
          </cell>
        </row>
        <row r="12718">
          <cell r="A12718" t="str">
            <v>P4347</v>
          </cell>
          <cell r="B12718" t="str">
            <v>Powell River</v>
          </cell>
        </row>
        <row r="12719">
          <cell r="A12719" t="str">
            <v>P4349</v>
          </cell>
          <cell r="B12719" t="str">
            <v>Richibucto</v>
          </cell>
        </row>
        <row r="12720">
          <cell r="A12720" t="str">
            <v>P4364</v>
          </cell>
          <cell r="B12720" t="str">
            <v>Summerside</v>
          </cell>
        </row>
        <row r="12721">
          <cell r="A12721" t="str">
            <v>P4370</v>
          </cell>
          <cell r="B12721" t="str">
            <v>Yarmouth</v>
          </cell>
        </row>
        <row r="12722">
          <cell r="A12722" t="str">
            <v>P4387</v>
          </cell>
          <cell r="B12722" t="str">
            <v>Quemchi</v>
          </cell>
        </row>
        <row r="12723">
          <cell r="A12723" t="str">
            <v>P4525</v>
          </cell>
          <cell r="B12723" t="str">
            <v>Faeringehavn</v>
          </cell>
        </row>
        <row r="12724">
          <cell r="A12724" t="str">
            <v>P4532</v>
          </cell>
          <cell r="B12724" t="str">
            <v>Upernavik</v>
          </cell>
        </row>
        <row r="12725">
          <cell r="A12725" t="str">
            <v>P4534</v>
          </cell>
          <cell r="B12725" t="str">
            <v>Hvammstangi</v>
          </cell>
        </row>
        <row r="12726">
          <cell r="A12726" t="str">
            <v>P4543</v>
          </cell>
          <cell r="B12726" t="str">
            <v>Bheemunipatnam</v>
          </cell>
        </row>
        <row r="12727">
          <cell r="A12727" t="str">
            <v>P4548</v>
          </cell>
          <cell r="B12727" t="str">
            <v>Dabhol</v>
          </cell>
        </row>
        <row r="12728">
          <cell r="A12728" t="str">
            <v>P4549</v>
          </cell>
          <cell r="B12728" t="str">
            <v>Dhamra</v>
          </cell>
        </row>
        <row r="12729">
          <cell r="A12729" t="str">
            <v>P4551</v>
          </cell>
          <cell r="B12729" t="str">
            <v>Dighi</v>
          </cell>
        </row>
        <row r="12730">
          <cell r="A12730" t="str">
            <v>P4555</v>
          </cell>
          <cell r="B12730" t="str">
            <v>Jaigad</v>
          </cell>
        </row>
        <row r="12731">
          <cell r="A12731" t="str">
            <v>P4558</v>
          </cell>
          <cell r="B12731" t="str">
            <v>Krishnapatnam</v>
          </cell>
        </row>
        <row r="12732">
          <cell r="A12732" t="str">
            <v>P4559</v>
          </cell>
          <cell r="B12732" t="str">
            <v>Kundapur</v>
          </cell>
        </row>
        <row r="12733">
          <cell r="A12733" t="str">
            <v>P4561</v>
          </cell>
          <cell r="B12733" t="str">
            <v>Malpe</v>
          </cell>
        </row>
        <row r="12734">
          <cell r="A12734" t="str">
            <v>P4563</v>
          </cell>
          <cell r="B12734" t="str">
            <v>Neendakara</v>
          </cell>
        </row>
        <row r="12735">
          <cell r="A12735" t="str">
            <v>P4594</v>
          </cell>
          <cell r="B12735" t="str">
            <v>Manado</v>
          </cell>
        </row>
        <row r="12736">
          <cell r="A12736" t="str">
            <v>P4649</v>
          </cell>
          <cell r="B12736" t="str">
            <v>San Remo</v>
          </cell>
        </row>
        <row r="12737">
          <cell r="A12737" t="str">
            <v>P4655</v>
          </cell>
          <cell r="B12737" t="str">
            <v>Aokata</v>
          </cell>
        </row>
        <row r="12738">
          <cell r="A12738" t="str">
            <v>P4726</v>
          </cell>
          <cell r="B12738" t="str">
            <v>Puerto Madero</v>
          </cell>
        </row>
        <row r="12739">
          <cell r="A12739" t="str">
            <v>P4759</v>
          </cell>
          <cell r="B12739" t="str">
            <v>Nepoui</v>
          </cell>
        </row>
        <row r="12740">
          <cell r="A12740" t="str">
            <v>P4761</v>
          </cell>
          <cell r="B12740" t="str">
            <v>Thio</v>
          </cell>
        </row>
        <row r="12741">
          <cell r="A12741" t="str">
            <v>P4762</v>
          </cell>
          <cell r="B12741" t="str">
            <v>Akaroa</v>
          </cell>
        </row>
        <row r="12742">
          <cell r="A12742" t="str">
            <v>P4764</v>
          </cell>
          <cell r="B12742" t="str">
            <v>Greymouth</v>
          </cell>
        </row>
        <row r="12743">
          <cell r="A12743" t="str">
            <v>P4770</v>
          </cell>
          <cell r="B12743" t="str">
            <v>Tarakohe</v>
          </cell>
        </row>
        <row r="12744">
          <cell r="A12744" t="str">
            <v>P4777</v>
          </cell>
          <cell r="B12744" t="str">
            <v>Batsfjord</v>
          </cell>
        </row>
        <row r="12745">
          <cell r="A12745" t="str">
            <v>P4779</v>
          </cell>
          <cell r="B12745" t="str">
            <v>Bronnoysund</v>
          </cell>
        </row>
        <row r="12746">
          <cell r="A12746" t="str">
            <v>P4796</v>
          </cell>
          <cell r="B12746" t="str">
            <v>Tvedestrand</v>
          </cell>
        </row>
        <row r="12747">
          <cell r="A12747" t="str">
            <v>P4805</v>
          </cell>
          <cell r="B12747" t="str">
            <v>Aitape</v>
          </cell>
        </row>
        <row r="12748">
          <cell r="A12748" t="str">
            <v>P4808</v>
          </cell>
          <cell r="B12748" t="str">
            <v>Buka</v>
          </cell>
        </row>
        <row r="12749">
          <cell r="A12749" t="str">
            <v>P4809</v>
          </cell>
          <cell r="B12749" t="str">
            <v>Daru</v>
          </cell>
        </row>
        <row r="12750">
          <cell r="A12750" t="str">
            <v>P4812</v>
          </cell>
          <cell r="B12750" t="str">
            <v>Vanimo</v>
          </cell>
        </row>
        <row r="12751">
          <cell r="A12751" t="str">
            <v>P4941</v>
          </cell>
          <cell r="B12751" t="str">
            <v>Longyan</v>
          </cell>
        </row>
        <row r="12752">
          <cell r="A12752" t="str">
            <v>P4978</v>
          </cell>
          <cell r="B12752" t="str">
            <v>Saiqi</v>
          </cell>
        </row>
        <row r="12753">
          <cell r="A12753" t="str">
            <v>P4988</v>
          </cell>
          <cell r="B12753" t="str">
            <v>Shipu</v>
          </cell>
        </row>
        <row r="12754">
          <cell r="A12754" t="str">
            <v>P5063</v>
          </cell>
          <cell r="B12754" t="str">
            <v>Zhangjiabu</v>
          </cell>
        </row>
        <row r="12755">
          <cell r="A12755" t="str">
            <v>P5082</v>
          </cell>
          <cell r="B12755" t="str">
            <v>Samanco</v>
          </cell>
        </row>
        <row r="12756">
          <cell r="A12756" t="str">
            <v>P5140</v>
          </cell>
          <cell r="B12756" t="str">
            <v>Vila Real de Santo Antonio</v>
          </cell>
        </row>
        <row r="12757">
          <cell r="A12757" t="str">
            <v>P5165</v>
          </cell>
          <cell r="B12757" t="str">
            <v>Dunmore East</v>
          </cell>
        </row>
        <row r="12758">
          <cell r="A12758" t="str">
            <v>P5181</v>
          </cell>
          <cell r="B12758" t="str">
            <v>Daipori</v>
          </cell>
        </row>
        <row r="12759">
          <cell r="A12759" t="str">
            <v>P5186</v>
          </cell>
          <cell r="B12759" t="str">
            <v>Anapa</v>
          </cell>
        </row>
        <row r="12760">
          <cell r="A12760" t="str">
            <v>P5188</v>
          </cell>
          <cell r="B12760" t="str">
            <v>Beringovsky</v>
          </cell>
        </row>
        <row r="12761">
          <cell r="A12761" t="str">
            <v>P5189</v>
          </cell>
          <cell r="B12761" t="str">
            <v>Dikson</v>
          </cell>
        </row>
        <row r="12762">
          <cell r="A12762" t="str">
            <v>P5195</v>
          </cell>
          <cell r="B12762" t="str">
            <v>Mago</v>
          </cell>
        </row>
        <row r="12763">
          <cell r="A12763" t="str">
            <v>P5197</v>
          </cell>
          <cell r="B12763" t="str">
            <v>Pevek</v>
          </cell>
        </row>
        <row r="12764">
          <cell r="A12764" t="str">
            <v>P5200</v>
          </cell>
          <cell r="B12764" t="str">
            <v>Tiksi</v>
          </cell>
        </row>
        <row r="12765">
          <cell r="A12765" t="str">
            <v>P5202</v>
          </cell>
          <cell r="B12765" t="str">
            <v>M'Bao Oil Terminal</v>
          </cell>
        </row>
        <row r="12766">
          <cell r="A12766" t="str">
            <v>P5257</v>
          </cell>
          <cell r="B12766" t="str">
            <v>Stormskar Oil Terminal</v>
          </cell>
        </row>
        <row r="12767">
          <cell r="A12767" t="str">
            <v>P5272</v>
          </cell>
          <cell r="B12767" t="str">
            <v>Ta-Lin-Pu Offshore Oil Terminal</v>
          </cell>
        </row>
        <row r="12768">
          <cell r="A12768" t="str">
            <v>P5295</v>
          </cell>
          <cell r="B12768" t="str">
            <v>Pangai</v>
          </cell>
        </row>
        <row r="12769">
          <cell r="A12769" t="str">
            <v>P5323</v>
          </cell>
          <cell r="B12769" t="str">
            <v>Bridlington</v>
          </cell>
        </row>
        <row r="12770">
          <cell r="A12770" t="str">
            <v>P5324</v>
          </cell>
          <cell r="B12770" t="str">
            <v>Bridport</v>
          </cell>
        </row>
        <row r="12771">
          <cell r="A12771" t="str">
            <v>P5333</v>
          </cell>
          <cell r="B12771" t="str">
            <v>Castle Bay</v>
          </cell>
        </row>
        <row r="12772">
          <cell r="A12772" t="str">
            <v>P5337</v>
          </cell>
          <cell r="B12772" t="str">
            <v>Conwy</v>
          </cell>
        </row>
        <row r="12773">
          <cell r="A12773" t="str">
            <v>P5344</v>
          </cell>
          <cell r="B12773" t="str">
            <v>Exmouth</v>
          </cell>
        </row>
        <row r="12774">
          <cell r="A12774" t="str">
            <v>P5374</v>
          </cell>
          <cell r="B12774" t="str">
            <v>Mallaig and Loch Nevis</v>
          </cell>
        </row>
        <row r="12775">
          <cell r="A12775" t="str">
            <v>P5392</v>
          </cell>
          <cell r="B12775" t="str">
            <v>Porthmadog</v>
          </cell>
        </row>
        <row r="12776">
          <cell r="A12776" t="str">
            <v>P5403</v>
          </cell>
          <cell r="B12776" t="str">
            <v>Scarborough</v>
          </cell>
        </row>
        <row r="12777">
          <cell r="A12777" t="str">
            <v>P5419</v>
          </cell>
          <cell r="B12777" t="str">
            <v>Adak</v>
          </cell>
        </row>
        <row r="12778">
          <cell r="A12778" t="str">
            <v>P5425</v>
          </cell>
          <cell r="B12778" t="str">
            <v>Apalachicola</v>
          </cell>
        </row>
        <row r="12779">
          <cell r="A12779" t="str">
            <v>P5437</v>
          </cell>
          <cell r="B12779" t="str">
            <v>Bethel</v>
          </cell>
        </row>
        <row r="12780">
          <cell r="A12780" t="str">
            <v>P5466</v>
          </cell>
          <cell r="B12780" t="str">
            <v>Dillingham</v>
          </cell>
        </row>
        <row r="12781">
          <cell r="A12781" t="str">
            <v>P5478</v>
          </cell>
          <cell r="B12781" t="str">
            <v>Gloucester</v>
          </cell>
        </row>
        <row r="12782">
          <cell r="A12782" t="str">
            <v>P5516</v>
          </cell>
          <cell r="B12782" t="str">
            <v>Newport</v>
          </cell>
        </row>
        <row r="12783">
          <cell r="A12783" t="str">
            <v>P5565</v>
          </cell>
          <cell r="B12783" t="str">
            <v>St George</v>
          </cell>
        </row>
        <row r="12784">
          <cell r="A12784" t="str">
            <v>P5570</v>
          </cell>
          <cell r="B12784" t="str">
            <v>Sunny Point Terminal</v>
          </cell>
        </row>
        <row r="12785">
          <cell r="A12785" t="str">
            <v>P5601</v>
          </cell>
          <cell r="B12785" t="str">
            <v>Nam Can</v>
          </cell>
        </row>
        <row r="12786">
          <cell r="A12786" t="str">
            <v>P5895</v>
          </cell>
          <cell r="B12786" t="str">
            <v>Tangguh Terminal</v>
          </cell>
        </row>
        <row r="12787">
          <cell r="A12787" t="str">
            <v>P5925</v>
          </cell>
          <cell r="B12787" t="str">
            <v>Khalifa</v>
          </cell>
        </row>
        <row r="12788">
          <cell r="A12788" t="str">
            <v>P9001</v>
          </cell>
          <cell r="B12788" t="str">
            <v>Scheldt</v>
          </cell>
        </row>
        <row r="12789">
          <cell r="A12789" t="str">
            <v>P9002</v>
          </cell>
          <cell r="B12789" t="str">
            <v>Singapore</v>
          </cell>
        </row>
        <row r="12790">
          <cell r="A12790" t="str">
            <v>P9003</v>
          </cell>
          <cell r="B12790" t="str">
            <v>Juan de Fuca Strait &amp; S of Georgia</v>
          </cell>
        </row>
        <row r="12791">
          <cell r="A12791" t="str">
            <v>P9004</v>
          </cell>
          <cell r="B12791" t="str">
            <v>Juan de Fuca Strait &amp; Puget Sound</v>
          </cell>
        </row>
        <row r="12792">
          <cell r="A12792" t="str">
            <v>P9005</v>
          </cell>
          <cell r="B12792" t="str">
            <v>Delaware Bay</v>
          </cell>
        </row>
        <row r="12793">
          <cell r="A12793" t="str">
            <v>P9006</v>
          </cell>
          <cell r="B12793" t="str">
            <v>Chesapeake Bay</v>
          </cell>
        </row>
        <row r="12794">
          <cell r="A12794" t="str">
            <v>P9007</v>
          </cell>
          <cell r="B12794" t="str">
            <v>Kachchh</v>
          </cell>
        </row>
        <row r="12795">
          <cell r="A12795" t="str">
            <v>P9009</v>
          </cell>
          <cell r="B12795" t="str">
            <v>Ise and Mikawa Wan</v>
          </cell>
        </row>
        <row r="12796">
          <cell r="A12796" t="str">
            <v>P9012</v>
          </cell>
          <cell r="B12796" t="str">
            <v>The Maas</v>
          </cell>
        </row>
        <row r="12797">
          <cell r="A12797" t="str">
            <v>P9013</v>
          </cell>
          <cell r="B12797" t="str">
            <v>Thames and Medway</v>
          </cell>
        </row>
        <row r="12798">
          <cell r="A12798" t="str">
            <v>P9014</v>
          </cell>
          <cell r="B12798" t="str">
            <v>Tokyo Bay</v>
          </cell>
        </row>
        <row r="12799">
          <cell r="A12799" t="str">
            <v>P9015</v>
          </cell>
          <cell r="B12799" t="str">
            <v>Eastern Great Lakes</v>
          </cell>
        </row>
        <row r="12800">
          <cell r="A12800" t="str">
            <v>P9016</v>
          </cell>
          <cell r="B12800" t="str">
            <v>Western Great Lakes</v>
          </cell>
        </row>
        <row r="12801">
          <cell r="A12801" t="str">
            <v>P9017</v>
          </cell>
          <cell r="B12801" t="str">
            <v>Mississippi</v>
          </cell>
        </row>
        <row r="12802">
          <cell r="A12802" t="str">
            <v>P9018</v>
          </cell>
          <cell r="B12802" t="str">
            <v>Firth of Clyde</v>
          </cell>
        </row>
        <row r="12803">
          <cell r="A12803" t="str">
            <v>P9019</v>
          </cell>
          <cell r="B12803" t="str">
            <v>Mersey and Ship Canal</v>
          </cell>
        </row>
        <row r="12804">
          <cell r="A12804" t="str">
            <v>P9020</v>
          </cell>
          <cell r="B12804" t="str">
            <v>Humber Trent and Ouse</v>
          </cell>
        </row>
        <row r="12805">
          <cell r="A12805" t="str">
            <v>P9021</v>
          </cell>
          <cell r="B12805" t="str">
            <v>Solent and Southampton</v>
          </cell>
        </row>
        <row r="12806">
          <cell r="A12806" t="str">
            <v>P9022</v>
          </cell>
          <cell r="B12806" t="str">
            <v>San Francisco</v>
          </cell>
        </row>
        <row r="12807">
          <cell r="A12807" t="str">
            <v>P9023</v>
          </cell>
          <cell r="B12807" t="str">
            <v>Firth of Forth</v>
          </cell>
        </row>
        <row r="12808">
          <cell r="A12808" t="str">
            <v>P9024</v>
          </cell>
          <cell r="B12808" t="str">
            <v>Hong Kong and Pearl River Delta</v>
          </cell>
        </row>
        <row r="12809">
          <cell r="A12809" t="str">
            <v>P9025</v>
          </cell>
          <cell r="B12809" t="str">
            <v>Bosphorus</v>
          </cell>
        </row>
        <row r="12810">
          <cell r="A12810" t="str">
            <v>P9030</v>
          </cell>
          <cell r="B12810" t="str">
            <v>Iskenderun</v>
          </cell>
        </row>
        <row r="12811">
          <cell r="A12811" t="str">
            <v>P9031</v>
          </cell>
          <cell r="B12811" t="str">
            <v>Nemrut Bay Area</v>
          </cell>
        </row>
        <row r="12812">
          <cell r="A12812" t="str">
            <v>P9032</v>
          </cell>
          <cell r="B12812" t="str">
            <v>Ports in Entrance to the Bosphoros</v>
          </cell>
        </row>
        <row r="12813">
          <cell r="A12813" t="str">
            <v>P9033</v>
          </cell>
          <cell r="B12813" t="str">
            <v>Gemlik and Borusan</v>
          </cell>
        </row>
        <row r="12814">
          <cell r="A12814" t="str">
            <v>P9034</v>
          </cell>
          <cell r="B12814" t="str">
            <v>Eregli (Marmar) and Botas Terminal</v>
          </cell>
        </row>
        <row r="12815">
          <cell r="A12815" t="str">
            <v>P9035</v>
          </cell>
          <cell r="B12815" t="str">
            <v>Ports Eastern Part Sea of Marmara</v>
          </cell>
        </row>
        <row r="12816">
          <cell r="A12816" t="str">
            <v>P9036</v>
          </cell>
          <cell r="B12816" t="str">
            <v>Erdek and Edincik</v>
          </cell>
        </row>
        <row r="12817">
          <cell r="A12817" t="str">
            <v>P9037</v>
          </cell>
          <cell r="B12817" t="str">
            <v>Eregli and Erdemir</v>
          </cell>
        </row>
        <row r="12818">
          <cell r="A12818" t="str">
            <v>P9038</v>
          </cell>
          <cell r="B12818" t="str">
            <v>Unye and Adjacent Ports</v>
          </cell>
        </row>
        <row r="12819">
          <cell r="A12819" t="str">
            <v>P9039</v>
          </cell>
          <cell r="B12819" t="str">
            <v>Rize and Adjacent Ports</v>
          </cell>
        </row>
        <row r="12820">
          <cell r="A12820" t="str">
            <v>P9040</v>
          </cell>
          <cell r="B12820" t="str">
            <v>Ports to Rostov</v>
          </cell>
        </row>
        <row r="12821">
          <cell r="A12821" t="str">
            <v>P9041</v>
          </cell>
          <cell r="B12821" t="str">
            <v>Vanino and Adjacent Ports</v>
          </cell>
        </row>
        <row r="12822">
          <cell r="A12822" t="str">
            <v>P9043</v>
          </cell>
          <cell r="B12822" t="str">
            <v>Posyet and Zarubino</v>
          </cell>
        </row>
        <row r="12823">
          <cell r="A12823" t="str">
            <v>P9044</v>
          </cell>
          <cell r="B12823" t="str">
            <v>Ports on South Coast of Sao Miguel</v>
          </cell>
        </row>
        <row r="12824">
          <cell r="A12824" t="str">
            <v>P9045</v>
          </cell>
          <cell r="B12824" t="str">
            <v>Ports on Terceira</v>
          </cell>
        </row>
        <row r="12825">
          <cell r="A12825" t="str">
            <v>P9046</v>
          </cell>
          <cell r="B12825" t="str">
            <v>Ports in the Vicinity of Eskifjord</v>
          </cell>
        </row>
        <row r="12826">
          <cell r="A12826" t="str">
            <v>P9047</v>
          </cell>
          <cell r="B12826" t="str">
            <v>Ports in the Vicinity of Reykjavik</v>
          </cell>
        </row>
        <row r="12827">
          <cell r="A12827" t="str">
            <v>P9052</v>
          </cell>
          <cell r="B12827" t="str">
            <v>Piraeus and Gulf of Elefsina</v>
          </cell>
        </row>
        <row r="12828">
          <cell r="A12828" t="str">
            <v>P9054</v>
          </cell>
          <cell r="B12828" t="str">
            <v>Ports Adj E Entrance Corinth Canal</v>
          </cell>
        </row>
        <row r="12829">
          <cell r="A12829" t="str">
            <v>P9056</v>
          </cell>
          <cell r="B12829" t="str">
            <v>Mytilene</v>
          </cell>
        </row>
        <row r="12830">
          <cell r="A12830" t="str">
            <v>P9057</v>
          </cell>
          <cell r="B12830" t="str">
            <v>Cartagena (Spain) and Escombreras</v>
          </cell>
        </row>
        <row r="12831">
          <cell r="A12831" t="str">
            <v>P9058</v>
          </cell>
          <cell r="B12831" t="str">
            <v>Cadiz and Adjacent Ports</v>
          </cell>
        </row>
        <row r="12832">
          <cell r="A12832" t="str">
            <v>P9059</v>
          </cell>
          <cell r="B12832" t="str">
            <v>Carboneras and Garrucha</v>
          </cell>
        </row>
        <row r="12833">
          <cell r="A12833" t="str">
            <v>P9060</v>
          </cell>
          <cell r="B12833" t="str">
            <v>Ports on Eastern Side Gran Canaria</v>
          </cell>
        </row>
        <row r="12834">
          <cell r="A12834" t="str">
            <v>P9061</v>
          </cell>
          <cell r="B12834" t="str">
            <v>Valencia and Adjacent Ports</v>
          </cell>
        </row>
        <row r="12835">
          <cell r="A12835" t="str">
            <v>P9063</v>
          </cell>
          <cell r="B12835" t="str">
            <v>Ports in the Straits of Gibraltar</v>
          </cell>
        </row>
        <row r="12836">
          <cell r="A12836" t="str">
            <v>P9064</v>
          </cell>
          <cell r="B12836" t="str">
            <v>Vigo and Adjacent Ports</v>
          </cell>
        </row>
        <row r="12837">
          <cell r="A12837" t="str">
            <v>P9065</v>
          </cell>
          <cell r="B12837" t="str">
            <v>La Corunna and Adjacent Ports</v>
          </cell>
        </row>
        <row r="12838">
          <cell r="A12838" t="str">
            <v>P9066</v>
          </cell>
          <cell r="B12838" t="str">
            <v>Puerto Montt and Adjacent Ports</v>
          </cell>
        </row>
        <row r="12839">
          <cell r="A12839" t="str">
            <v>P9067</v>
          </cell>
          <cell r="B12839" t="str">
            <v>Talcahuano and Adjacent Ports</v>
          </cell>
        </row>
        <row r="12840">
          <cell r="A12840" t="str">
            <v>P9068</v>
          </cell>
          <cell r="B12840" t="str">
            <v>Coquimbo and Guayacan</v>
          </cell>
        </row>
        <row r="12841">
          <cell r="A12841" t="str">
            <v>P9069</v>
          </cell>
          <cell r="B12841" t="str">
            <v>Chanaral and Adjacent Ports</v>
          </cell>
        </row>
        <row r="12842">
          <cell r="A12842" t="str">
            <v>P9070</v>
          </cell>
          <cell r="B12842" t="str">
            <v>Caleta Patillos and Caleta Patache</v>
          </cell>
        </row>
        <row r="12843">
          <cell r="A12843" t="str">
            <v>P9071</v>
          </cell>
          <cell r="B12843" t="str">
            <v>Ports in W of Gulf of St Lawrence</v>
          </cell>
        </row>
        <row r="12844">
          <cell r="A12844" t="str">
            <v>P9072</v>
          </cell>
          <cell r="B12844" t="str">
            <v>Ports in North Channel Lake Huron</v>
          </cell>
        </row>
        <row r="12845">
          <cell r="A12845" t="str">
            <v>P9073</v>
          </cell>
          <cell r="B12845" t="str">
            <v>Ports in the SW Strait of Georgia</v>
          </cell>
        </row>
        <row r="12846">
          <cell r="A12846" t="str">
            <v>P9074</v>
          </cell>
          <cell r="B12846" t="str">
            <v>Campbell River and Adjacent Ports</v>
          </cell>
        </row>
        <row r="12847">
          <cell r="A12847" t="str">
            <v>P9076</v>
          </cell>
          <cell r="B12847" t="str">
            <v>Little Narrows Cape Breton Island</v>
          </cell>
        </row>
        <row r="12848">
          <cell r="A12848" t="str">
            <v>P9077</v>
          </cell>
          <cell r="B12848" t="str">
            <v>Ports in Canso Strait Nova Scotia</v>
          </cell>
        </row>
        <row r="12849">
          <cell r="A12849" t="str">
            <v>P9078</v>
          </cell>
          <cell r="B12849" t="str">
            <v>Rio de la Plata</v>
          </cell>
        </row>
        <row r="12850">
          <cell r="A12850" t="str">
            <v>P9079</v>
          </cell>
          <cell r="B12850" t="str">
            <v>Bahia Blanca</v>
          </cell>
        </row>
        <row r="12851">
          <cell r="A12851" t="str">
            <v>P9082</v>
          </cell>
          <cell r="B12851" t="str">
            <v>Townsville to Lucinda</v>
          </cell>
        </row>
        <row r="12852">
          <cell r="A12852" t="str">
            <v>P9083</v>
          </cell>
          <cell r="B12852" t="str">
            <v>Hay Point - Abbot Point inc Mackay</v>
          </cell>
        </row>
        <row r="12853">
          <cell r="A12853" t="str">
            <v>P9086</v>
          </cell>
          <cell r="B12853" t="str">
            <v>Eden and Adjacent Ports</v>
          </cell>
        </row>
        <row r="12854">
          <cell r="A12854" t="str">
            <v>P9087</v>
          </cell>
          <cell r="B12854" t="str">
            <v>Launceston and Adjacent Ports</v>
          </cell>
        </row>
        <row r="12855">
          <cell r="A12855" t="str">
            <v>P9090</v>
          </cell>
          <cell r="B12855" t="str">
            <v>Brisbane</v>
          </cell>
        </row>
        <row r="12856">
          <cell r="A12856" t="str">
            <v>P9091</v>
          </cell>
          <cell r="B12856" t="str">
            <v>Pecem and Adjacent Ports</v>
          </cell>
        </row>
        <row r="12857">
          <cell r="A12857" t="str">
            <v>P9092</v>
          </cell>
          <cell r="B12857" t="str">
            <v>Tubarao and Adjacent Ports</v>
          </cell>
        </row>
        <row r="12858">
          <cell r="A12858" t="str">
            <v>P9093</v>
          </cell>
          <cell r="B12858" t="str">
            <v>Hamburg and Ports on River Elbe</v>
          </cell>
        </row>
        <row r="12859">
          <cell r="A12859" t="str">
            <v>P9094</v>
          </cell>
          <cell r="B12859" t="str">
            <v>The River Weser and River Hunte</v>
          </cell>
        </row>
        <row r="12860">
          <cell r="A12860" t="str">
            <v>P9095</v>
          </cell>
          <cell r="B12860" t="str">
            <v>Lubeck and Travemunde</v>
          </cell>
        </row>
        <row r="12861">
          <cell r="A12861" t="str">
            <v>P9096</v>
          </cell>
          <cell r="B12861" t="str">
            <v>The River Ems</v>
          </cell>
        </row>
        <row r="12862">
          <cell r="A12862" t="str">
            <v>P9097</v>
          </cell>
          <cell r="B12862" t="str">
            <v>Ports in Kanmon Kaikyo</v>
          </cell>
        </row>
        <row r="12863">
          <cell r="A12863" t="str">
            <v>P9098</v>
          </cell>
          <cell r="B12863" t="str">
            <v>Ports in North Oslo Fjord</v>
          </cell>
        </row>
        <row r="12864">
          <cell r="A12864" t="str">
            <v>P9099</v>
          </cell>
          <cell r="B12864" t="str">
            <v>Atlantic Approaches Panama Canal</v>
          </cell>
        </row>
        <row r="12865">
          <cell r="A12865" t="str">
            <v>P9100</v>
          </cell>
          <cell r="B12865" t="str">
            <v>The Seine inc Honfleur &amp; Deauville</v>
          </cell>
        </row>
        <row r="12866">
          <cell r="A12866" t="str">
            <v>P9101</v>
          </cell>
          <cell r="B12866" t="str">
            <v>Ports in Brunei Bay</v>
          </cell>
        </row>
        <row r="12867">
          <cell r="A12867" t="str">
            <v>P9102</v>
          </cell>
          <cell r="B12867" t="str">
            <v>Kikuma HashihamaNamikata Mategata</v>
          </cell>
        </row>
        <row r="12868">
          <cell r="A12868" t="str">
            <v>P9103</v>
          </cell>
          <cell r="B12868" t="str">
            <v>Tsuneishi Matsunaga Onomichi Fu</v>
          </cell>
        </row>
        <row r="12869">
          <cell r="A12869" t="str">
            <v>P9104</v>
          </cell>
          <cell r="B12869" t="str">
            <v>Noordzeekanal Ijmuiden Amsterdam</v>
          </cell>
        </row>
        <row r="12870">
          <cell r="A12870" t="str">
            <v>P9105</v>
          </cell>
          <cell r="B12870" t="str">
            <v>Carquinez Str Stockton Sacramento</v>
          </cell>
        </row>
        <row r="12871">
          <cell r="A12871" t="str">
            <v>P9106</v>
          </cell>
          <cell r="B12871" t="str">
            <v>Columbia River</v>
          </cell>
        </row>
        <row r="12872">
          <cell r="A12872" t="str">
            <v>P9107</v>
          </cell>
          <cell r="B12872" t="str">
            <v>Port Metro Vancouver</v>
          </cell>
        </row>
        <row r="12873">
          <cell r="A12873" t="str">
            <v>P9109</v>
          </cell>
          <cell r="B12873" t="str">
            <v>Port St Louis du Rhone-Marseilles</v>
          </cell>
        </row>
        <row r="12874">
          <cell r="A12874" t="str">
            <v>P9110</v>
          </cell>
          <cell r="B12874" t="str">
            <v>Beirut Jounieh Dora Zouk Terminals</v>
          </cell>
        </row>
        <row r="12875">
          <cell r="A12875" t="str">
            <v>P9111</v>
          </cell>
          <cell r="B12875" t="str">
            <v>Port Harcourt and Ports on Bonny R</v>
          </cell>
        </row>
        <row r="12876">
          <cell r="A12876" t="str">
            <v>P9112</v>
          </cell>
          <cell r="B12876" t="str">
            <v>Cromarty Firth and Inverness Firth</v>
          </cell>
        </row>
        <row r="12877">
          <cell r="A12877" t="str">
            <v>P9113</v>
          </cell>
          <cell r="B12877" t="str">
            <v>Abd Allah Ash Shu Aubah Al Ahmadi</v>
          </cell>
        </row>
        <row r="12878">
          <cell r="A12878" t="str">
            <v>P9114</v>
          </cell>
          <cell r="B12878" t="str">
            <v>Sokhna and Ain Sukhna Terminal</v>
          </cell>
        </row>
        <row r="12879">
          <cell r="A12879" t="str">
            <v>P9116</v>
          </cell>
          <cell r="B12879" t="str">
            <v>Khawr Fakkan and Fujairah</v>
          </cell>
        </row>
        <row r="12880">
          <cell r="A12880" t="str">
            <v>P9117</v>
          </cell>
          <cell r="B12880" t="str">
            <v>Dubai Sharjah and Hamriyah</v>
          </cell>
        </row>
        <row r="12881">
          <cell r="A12881" t="str">
            <v>P9118</v>
          </cell>
          <cell r="B12881" t="str">
            <v>Ports in The Gulf of Khambat</v>
          </cell>
        </row>
        <row r="12882">
          <cell r="A12882" t="str">
            <v>P9119</v>
          </cell>
          <cell r="B12882" t="str">
            <v>Ports from Beppu to Saiki</v>
          </cell>
        </row>
        <row r="12883">
          <cell r="A12883" t="str">
            <v>P9121</v>
          </cell>
          <cell r="B12883" t="str">
            <v>Marugame Mizushima Sakaide &amp; Ports</v>
          </cell>
        </row>
        <row r="12884">
          <cell r="A12884" t="str">
            <v>P9122</v>
          </cell>
          <cell r="B12884" t="str">
            <v>Den Helder and Den Oever</v>
          </cell>
        </row>
        <row r="12885">
          <cell r="A12885" t="str">
            <v>P9123</v>
          </cell>
          <cell r="B12885" t="str">
            <v>Tromso and adjacent ports</v>
          </cell>
        </row>
        <row r="12886">
          <cell r="A12886" t="str">
            <v>P9124</v>
          </cell>
          <cell r="B12886" t="str">
            <v>Szcezcin Swinousjie and Adj Ports</v>
          </cell>
        </row>
        <row r="12887">
          <cell r="A12887" t="str">
            <v>P9125</v>
          </cell>
          <cell r="B12887" t="str">
            <v>Tuzla and adjacent ports</v>
          </cell>
        </row>
        <row r="12888">
          <cell r="A12888" t="str">
            <v>P9126</v>
          </cell>
          <cell r="B12888" t="str">
            <v>Dniprovs'kyy Lyman &amp; Ass'ted Ports</v>
          </cell>
        </row>
        <row r="12889">
          <cell r="A12889" t="str">
            <v>P9127</v>
          </cell>
          <cell r="B12889" t="str">
            <v>The Loire inc Nantes Saint-Nazaire</v>
          </cell>
        </row>
        <row r="12890">
          <cell r="A12890" t="str">
            <v>P9128</v>
          </cell>
          <cell r="B12890" t="str">
            <v>Salineiro and Guamare Terminals</v>
          </cell>
        </row>
        <row r="12891">
          <cell r="A12891" t="str">
            <v>P9129</v>
          </cell>
          <cell r="B12891" t="str">
            <v>Rio de Janiero and Niteroi</v>
          </cell>
        </row>
        <row r="12892">
          <cell r="A12892" t="str">
            <v>P9130</v>
          </cell>
          <cell r="B12892" t="str">
            <v>Itaqui and Adjacent Ports</v>
          </cell>
        </row>
        <row r="12893">
          <cell r="A12893" t="str">
            <v>P9131</v>
          </cell>
          <cell r="B12893" t="str">
            <v>Penobscot Bay and Approaches</v>
          </cell>
        </row>
        <row r="12894">
          <cell r="A12894" t="str">
            <v>P9132</v>
          </cell>
          <cell r="B12894" t="str">
            <v>Passamaquoddy Bay</v>
          </cell>
        </row>
        <row r="12895">
          <cell r="A12895" t="str">
            <v>P9133</v>
          </cell>
          <cell r="B12895" t="str">
            <v>Saginaw River</v>
          </cell>
        </row>
        <row r="12896">
          <cell r="A12896" t="str">
            <v>P9134</v>
          </cell>
          <cell r="B12896" t="str">
            <v>La Gironde and approaches</v>
          </cell>
        </row>
        <row r="12897">
          <cell r="A12897" t="str">
            <v>P9135</v>
          </cell>
          <cell r="B12897" t="str">
            <v>St. Clair River</v>
          </cell>
        </row>
        <row r="12898">
          <cell r="A12898" t="str">
            <v>P9137</v>
          </cell>
          <cell r="B12898" t="str">
            <v>Bintan and Kijang</v>
          </cell>
        </row>
        <row r="12899">
          <cell r="A12899" t="str">
            <v>P9138</v>
          </cell>
          <cell r="B12899" t="str">
            <v>Koromacno and Ports in Zaljev Rasa</v>
          </cell>
        </row>
        <row r="12900">
          <cell r="A12900" t="str">
            <v>P9139</v>
          </cell>
          <cell r="B12900" t="str">
            <v>Haugesund and Ports of Akrehamn</v>
          </cell>
        </row>
        <row r="12901">
          <cell r="A12901" t="str">
            <v>P9140</v>
          </cell>
          <cell r="B12901" t="str">
            <v>Ports in Boston and Salem Sound</v>
          </cell>
        </row>
        <row r="12902">
          <cell r="A12902" t="str">
            <v>P9141</v>
          </cell>
          <cell r="B12902" t="str">
            <v>The Amazon</v>
          </cell>
        </row>
        <row r="12903">
          <cell r="A12903" t="str">
            <v>P9142</v>
          </cell>
          <cell r="B12903" t="str">
            <v>The British Virgin Islands</v>
          </cell>
        </row>
        <row r="12904">
          <cell r="A12904" t="str">
            <v>P9143</v>
          </cell>
          <cell r="B12904" t="str">
            <v>Keelung (Chi-lung)</v>
          </cell>
        </row>
        <row r="12905">
          <cell r="A12905" t="str">
            <v>P9144</v>
          </cell>
          <cell r="B12905" t="str">
            <v>Haipong Hon Gay Campha and Cai Lan</v>
          </cell>
        </row>
        <row r="12906">
          <cell r="A12906" t="str">
            <v>P9145</v>
          </cell>
          <cell r="B12906" t="str">
            <v>Ports Song Sai Gon - Song Cai Mep</v>
          </cell>
        </row>
        <row r="12907">
          <cell r="A12907" t="str">
            <v>P9146</v>
          </cell>
          <cell r="B12907" t="str">
            <v>Chittagong</v>
          </cell>
        </row>
        <row r="12908">
          <cell r="A12908" t="str">
            <v>P9147</v>
          </cell>
          <cell r="B12908" t="str">
            <v>Port Sultan Qaboos &amp; Mina al Fahal</v>
          </cell>
        </row>
        <row r="12909">
          <cell r="A12909" t="str">
            <v>P9148</v>
          </cell>
          <cell r="B12909" t="str">
            <v>Port Sur and Qalhat Terminal</v>
          </cell>
        </row>
        <row r="12910">
          <cell r="A12910" t="str">
            <v>P9149</v>
          </cell>
          <cell r="B12910" t="str">
            <v>Terminals Al Basra Khor al Amaya</v>
          </cell>
        </row>
        <row r="12911">
          <cell r="A12911" t="str">
            <v>P9150</v>
          </cell>
          <cell r="B12911" t="str">
            <v>Port of Khorramshr and Basrah</v>
          </cell>
        </row>
        <row r="12912">
          <cell r="A12912" t="str">
            <v>P9151</v>
          </cell>
          <cell r="B12912" t="str">
            <v>Ruwais and Jebel Dhanna Terminal</v>
          </cell>
        </row>
        <row r="12913">
          <cell r="A12913" t="str">
            <v>P9152</v>
          </cell>
          <cell r="B12913" t="str">
            <v>Port of Varna and Lesport</v>
          </cell>
        </row>
        <row r="12914">
          <cell r="A12914" t="str">
            <v>P9153</v>
          </cell>
          <cell r="B12914" t="str">
            <v>Ports of Tartus and Arwad Island</v>
          </cell>
        </row>
        <row r="12915">
          <cell r="A12915" t="str">
            <v>P9154</v>
          </cell>
          <cell r="B12915" t="str">
            <v>Ports of Skien  Brevik &amp; Porsgrunn</v>
          </cell>
        </row>
        <row r="12916">
          <cell r="A12916" t="str">
            <v>P9155</v>
          </cell>
          <cell r="B12916" t="str">
            <v>Port of Eilat and Aqaba</v>
          </cell>
        </row>
        <row r="12917">
          <cell r="A12917" t="str">
            <v>P9157</v>
          </cell>
          <cell r="B12917" t="str">
            <v>Ras Isa Terminal and Hodeidah</v>
          </cell>
        </row>
        <row r="12918">
          <cell r="A12918" t="str">
            <v>P9158</v>
          </cell>
          <cell r="B12918" t="str">
            <v>Felixstowe and Harwich</v>
          </cell>
        </row>
        <row r="12919">
          <cell r="A12919" t="str">
            <v>P9159</v>
          </cell>
          <cell r="B12919" t="str">
            <v>Malta and Gozo</v>
          </cell>
        </row>
        <row r="12920">
          <cell r="A12920" t="str">
            <v>P9160</v>
          </cell>
          <cell r="B12920" t="str">
            <v>Belfast and Kilroot</v>
          </cell>
        </row>
        <row r="12921">
          <cell r="A12921" t="str">
            <v>P9161</v>
          </cell>
          <cell r="B12921" t="str">
            <v>Warrenpoint and Greenore</v>
          </cell>
        </row>
        <row r="12922">
          <cell r="A12922" t="str">
            <v>P9162</v>
          </cell>
          <cell r="B12922" t="str">
            <v>Dublin and Dun Laoghaire</v>
          </cell>
        </row>
        <row r="12923">
          <cell r="A12923" t="str">
            <v>P9163</v>
          </cell>
          <cell r="B12923" t="str">
            <v>Libreville and Owendo</v>
          </cell>
        </row>
        <row r="12924">
          <cell r="A12924" t="str">
            <v>P9164</v>
          </cell>
          <cell r="B12924" t="str">
            <v>Nouadhibou</v>
          </cell>
        </row>
        <row r="12925">
          <cell r="A12925" t="str">
            <v>P9165</v>
          </cell>
          <cell r="B12925" t="str">
            <v>Port Spain Tembladora Chaguaramas</v>
          </cell>
        </row>
        <row r="12926">
          <cell r="A12926" t="str">
            <v>P9166</v>
          </cell>
          <cell r="B12926" t="str">
            <v>Pointe a Pierre and Point Lisas</v>
          </cell>
        </row>
        <row r="12927">
          <cell r="A12927" t="str">
            <v>P9167</v>
          </cell>
          <cell r="B12927" t="str">
            <v>Kingston</v>
          </cell>
        </row>
        <row r="12928">
          <cell r="A12928" t="str">
            <v>P9168</v>
          </cell>
          <cell r="B12928" t="str">
            <v>Little Cayman and Cayman Brac</v>
          </cell>
        </row>
        <row r="12929">
          <cell r="A12929" t="str">
            <v>P9169</v>
          </cell>
          <cell r="B12929" t="str">
            <v>Panama Canal</v>
          </cell>
        </row>
        <row r="12930">
          <cell r="A12930" t="str">
            <v>P9170</v>
          </cell>
          <cell r="B12930" t="str">
            <v>Puerto Barrios and Livingston</v>
          </cell>
        </row>
        <row r="12931">
          <cell r="A12931" t="str">
            <v>P9172</v>
          </cell>
          <cell r="B12931" t="str">
            <v>Mumbai and Jawaharlal Nehrul</v>
          </cell>
        </row>
        <row r="12932">
          <cell r="A12932" t="str">
            <v>P9174</v>
          </cell>
          <cell r="B12932" t="str">
            <v>Umm Qasr and Khor al Zubair</v>
          </cell>
        </row>
        <row r="12933">
          <cell r="A12933" t="str">
            <v>P9176</v>
          </cell>
          <cell r="B12933" t="str">
            <v>Ras Tanura and Dammam</v>
          </cell>
        </row>
        <row r="12934">
          <cell r="A12934" t="str">
            <v>P9177</v>
          </cell>
          <cell r="B12934" t="str">
            <v>Alexandria El Dekheila Sidi Kerir</v>
          </cell>
        </row>
        <row r="12935">
          <cell r="A12935" t="str">
            <v>P9178</v>
          </cell>
          <cell r="B12935" t="str">
            <v>Falconara and Anacona</v>
          </cell>
        </row>
        <row r="12936">
          <cell r="A12936" t="str">
            <v>P9179</v>
          </cell>
          <cell r="B12936" t="str">
            <v>Hartlepool and Teesport</v>
          </cell>
        </row>
        <row r="12937">
          <cell r="A12937" t="str">
            <v>P9180</v>
          </cell>
          <cell r="B12937" t="str">
            <v>Ports between Cannes and Monaco</v>
          </cell>
        </row>
        <row r="12938">
          <cell r="A12938" t="str">
            <v>P9181</v>
          </cell>
          <cell r="B12938" t="str">
            <v>Sarroch (Porto Foxi) and Cagliari</v>
          </cell>
        </row>
        <row r="12939">
          <cell r="A12939" t="str">
            <v>P9182</v>
          </cell>
          <cell r="B12939" t="str">
            <v>Swansea and Port Talbot</v>
          </cell>
        </row>
        <row r="12940">
          <cell r="A12940" t="str">
            <v>P9183</v>
          </cell>
          <cell r="B12940" t="str">
            <v>Bandar Abbas</v>
          </cell>
        </row>
        <row r="12941">
          <cell r="A12941" t="str">
            <v>P9184</v>
          </cell>
          <cell r="B12941" t="str">
            <v>Kolkata and Haldia</v>
          </cell>
        </row>
        <row r="12942">
          <cell r="A12942" t="str">
            <v>P9185</v>
          </cell>
          <cell r="B12942" t="str">
            <v>Guadeloupe &amp; Netherlands Antilles</v>
          </cell>
        </row>
        <row r="12943">
          <cell r="A12943" t="str">
            <v>P9187</v>
          </cell>
          <cell r="B12943" t="str">
            <v>Pajaritos Rabon Grde Coatszcoalcos</v>
          </cell>
        </row>
        <row r="12944">
          <cell r="A12944" t="str">
            <v>P9188</v>
          </cell>
          <cell r="B12944" t="str">
            <v>Izumisano  Kishiwada and Hannan</v>
          </cell>
        </row>
        <row r="12945">
          <cell r="A12945" t="str">
            <v>P9189</v>
          </cell>
          <cell r="B12945" t="str">
            <v>Skikama and Hirohata</v>
          </cell>
        </row>
        <row r="12946">
          <cell r="A12946" t="str">
            <v>P9190</v>
          </cell>
          <cell r="B12946" t="str">
            <v>Tachibana and Komatsushima</v>
          </cell>
        </row>
        <row r="12947">
          <cell r="A12947" t="str">
            <v>P9191</v>
          </cell>
          <cell r="B12947" t="str">
            <v>Hibi and Uno</v>
          </cell>
        </row>
        <row r="12948">
          <cell r="A12948" t="str">
            <v>P9192</v>
          </cell>
          <cell r="B12948" t="str">
            <v>Yoshiumi Imabari</v>
          </cell>
        </row>
        <row r="12949">
          <cell r="A12949" t="str">
            <v>P9193</v>
          </cell>
          <cell r="B12949" t="str">
            <v>Mukho  Donghae and Okke</v>
          </cell>
        </row>
        <row r="12950">
          <cell r="A12950" t="str">
            <v>P9194</v>
          </cell>
          <cell r="B12950" t="str">
            <v>Mipo and Ulsan</v>
          </cell>
        </row>
        <row r="12951">
          <cell r="A12951" t="str">
            <v>P9195</v>
          </cell>
          <cell r="B12951" t="str">
            <v>Jinhae and Masan</v>
          </cell>
        </row>
        <row r="12952">
          <cell r="A12952" t="str">
            <v>P9196</v>
          </cell>
          <cell r="B12952" t="str">
            <v>Jangseungpo and Okpo</v>
          </cell>
        </row>
        <row r="12953">
          <cell r="A12953" t="str">
            <v>P9197</v>
          </cell>
          <cell r="B12953" t="str">
            <v>Yosu and Gwangyang</v>
          </cell>
        </row>
        <row r="12954">
          <cell r="A12954" t="str">
            <v>P9198</v>
          </cell>
          <cell r="B12954" t="str">
            <v>Ariake and Shibushi</v>
          </cell>
        </row>
        <row r="12955">
          <cell r="A12955" t="str">
            <v>P9200</v>
          </cell>
          <cell r="B12955" t="str">
            <v>Khemco Terminal and Kharg Island</v>
          </cell>
        </row>
        <row r="12956">
          <cell r="A12956" t="str">
            <v>P9202</v>
          </cell>
          <cell r="B12956" t="str">
            <v>Moss  Horten and Slagen</v>
          </cell>
        </row>
        <row r="12957">
          <cell r="A12957" t="str">
            <v>P9203</v>
          </cell>
          <cell r="B12957" t="str">
            <v>Rostock and Warnemunde</v>
          </cell>
        </row>
        <row r="12958">
          <cell r="A12958" t="str">
            <v>P9206</v>
          </cell>
          <cell r="B12958" t="str">
            <v>Ports of Torbay</v>
          </cell>
        </row>
        <row r="12959">
          <cell r="A12959" t="str">
            <v>P9207</v>
          </cell>
          <cell r="B12959" t="str">
            <v>Maputo and Matola</v>
          </cell>
        </row>
        <row r="12960">
          <cell r="A12960" t="str">
            <v>P9208</v>
          </cell>
          <cell r="B12960" t="str">
            <v>Stoneport  Alpena and Calicite</v>
          </cell>
        </row>
        <row r="12961">
          <cell r="A12961" t="str">
            <v>P9209</v>
          </cell>
          <cell r="B12961" t="str">
            <v>Ports of St Croix</v>
          </cell>
        </row>
        <row r="12962">
          <cell r="A12962" t="str">
            <v>P9211</v>
          </cell>
          <cell r="B12962" t="str">
            <v>Superior and Duluth</v>
          </cell>
        </row>
        <row r="12963">
          <cell r="A12963" t="str">
            <v>P9212</v>
          </cell>
          <cell r="B12963" t="str">
            <v>Detroit and Windsor</v>
          </cell>
        </row>
        <row r="12964">
          <cell r="A12964" t="str">
            <v>P9213</v>
          </cell>
          <cell r="B12964" t="str">
            <v>Port Manatee and Tampa</v>
          </cell>
        </row>
        <row r="12965">
          <cell r="A12965" t="str">
            <v>P9215</v>
          </cell>
          <cell r="B12965" t="str">
            <v>Port Arthur and Beaumont</v>
          </cell>
        </row>
        <row r="12966">
          <cell r="A12966" t="str">
            <v>P9216</v>
          </cell>
          <cell r="B12966" t="str">
            <v>Texas City and Galveston</v>
          </cell>
        </row>
        <row r="12967">
          <cell r="A12967" t="str">
            <v>P9217</v>
          </cell>
          <cell r="B12967" t="str">
            <v>Ingleside and Corpus Christi</v>
          </cell>
        </row>
        <row r="12968">
          <cell r="A12968" t="str">
            <v>P9218</v>
          </cell>
          <cell r="B12968" t="str">
            <v>La Have and Lunenburg</v>
          </cell>
        </row>
        <row r="12969">
          <cell r="A12969" t="str">
            <v>P9219</v>
          </cell>
          <cell r="B12969" t="str">
            <v>Gizo and Noro</v>
          </cell>
        </row>
        <row r="12970">
          <cell r="A12970" t="str">
            <v>P9220</v>
          </cell>
          <cell r="B12970" t="str">
            <v>Mers El Kebir and Oran</v>
          </cell>
        </row>
        <row r="12971">
          <cell r="A12971" t="str">
            <v>P9221</v>
          </cell>
          <cell r="B12971" t="str">
            <v>Nouakchatt and Port de L'Amitie</v>
          </cell>
        </row>
        <row r="12972">
          <cell r="A12972" t="str">
            <v>P9222</v>
          </cell>
          <cell r="B12972" t="str">
            <v>Los Angeles Long Beach St Catalina</v>
          </cell>
        </row>
        <row r="12973">
          <cell r="A12973" t="str">
            <v>P9223</v>
          </cell>
          <cell r="B12973" t="str">
            <v>Anchorage and Nikiski</v>
          </cell>
        </row>
        <row r="12974">
          <cell r="A12974" t="str">
            <v>P9224</v>
          </cell>
          <cell r="B12974" t="str">
            <v>Wakayama and Shimotsu</v>
          </cell>
        </row>
        <row r="12975">
          <cell r="A12975" t="str">
            <v>P9225</v>
          </cell>
          <cell r="B12975" t="str">
            <v>Higashi-Harima and Kakogawa</v>
          </cell>
        </row>
        <row r="12976">
          <cell r="A12976" t="str">
            <v>P9226</v>
          </cell>
          <cell r="B12976" t="str">
            <v>Hakata and Fukuoka</v>
          </cell>
        </row>
        <row r="12977">
          <cell r="A12977" t="str">
            <v>P9227</v>
          </cell>
          <cell r="B12977" t="str">
            <v>Matsushima and Nagasaki</v>
          </cell>
        </row>
        <row r="12978">
          <cell r="A12978" t="str">
            <v>P9228</v>
          </cell>
          <cell r="B12978" t="str">
            <v>Tinian and Saipan Islands</v>
          </cell>
        </row>
        <row r="12979">
          <cell r="A12979" t="str">
            <v>P9229</v>
          </cell>
          <cell r="B12979" t="str">
            <v>Kagoshima and Kiire</v>
          </cell>
        </row>
        <row r="12980">
          <cell r="A12980" t="str">
            <v>P9230</v>
          </cell>
          <cell r="B12980" t="str">
            <v>Ronnskar and Skelleftea</v>
          </cell>
        </row>
        <row r="12981">
          <cell r="A12981" t="str">
            <v>P9231</v>
          </cell>
          <cell r="B12981" t="str">
            <v>Kappeln and Schleswig</v>
          </cell>
        </row>
        <row r="12982">
          <cell r="A12982" t="str">
            <v>P9232</v>
          </cell>
          <cell r="B12982" t="str">
            <v>Busum</v>
          </cell>
        </row>
        <row r="12983">
          <cell r="A12983" t="str">
            <v>P9233</v>
          </cell>
          <cell r="B12983" t="str">
            <v>Larnaca and Dhekelia</v>
          </cell>
        </row>
        <row r="12984">
          <cell r="A12984" t="str">
            <v>P9234</v>
          </cell>
          <cell r="B12984" t="str">
            <v>Manzanillo and San Pedrito Port</v>
          </cell>
        </row>
        <row r="12985">
          <cell r="A12985" t="str">
            <v>P9235</v>
          </cell>
          <cell r="B12985" t="str">
            <v>St Anna Bay Willemstad Bullen Bay</v>
          </cell>
        </row>
        <row r="12986">
          <cell r="A12986" t="str">
            <v>P9236</v>
          </cell>
          <cell r="B12986" t="str">
            <v>Barao de Teffe and Paranagua</v>
          </cell>
        </row>
        <row r="12987">
          <cell r="A12987" t="str">
            <v>P9237</v>
          </cell>
          <cell r="B12987" t="str">
            <v>Nassau and Clifton Point</v>
          </cell>
        </row>
        <row r="12988">
          <cell r="A12988" t="str">
            <v>P9238</v>
          </cell>
          <cell r="B12988" t="str">
            <v>Terminal da Ilha Guayba &amp; Sepetiba</v>
          </cell>
        </row>
        <row r="12989">
          <cell r="A12989" t="str">
            <v>P9239</v>
          </cell>
          <cell r="B12989" t="str">
            <v>Shiogama and Sendai</v>
          </cell>
        </row>
        <row r="12990">
          <cell r="A12990" t="str">
            <v>P9240</v>
          </cell>
          <cell r="B12990" t="str">
            <v>Taconite Harbour and Silver Bay</v>
          </cell>
        </row>
        <row r="12991">
          <cell r="A12991" t="str">
            <v>P9241</v>
          </cell>
          <cell r="B12991" t="str">
            <v>Ponta da Cafumbila to Matadi</v>
          </cell>
        </row>
        <row r="12992">
          <cell r="A12992" t="str">
            <v>P9242</v>
          </cell>
          <cell r="B12992" t="str">
            <v>Beequia and Kingstown</v>
          </cell>
        </row>
        <row r="12993">
          <cell r="A12993" t="str">
            <v>P9243</v>
          </cell>
          <cell r="B12993" t="str">
            <v>Ports of Saint Lucia</v>
          </cell>
        </row>
        <row r="12994">
          <cell r="A12994" t="str">
            <v>P9244</v>
          </cell>
          <cell r="B12994" t="str">
            <v>Blang Lancang and Surrounding port</v>
          </cell>
        </row>
        <row r="12995">
          <cell r="A12995" t="str">
            <v>P9245</v>
          </cell>
          <cell r="B12995" t="str">
            <v>Ports of Gotland</v>
          </cell>
        </row>
        <row r="12996">
          <cell r="A12996" t="str">
            <v>P9246</v>
          </cell>
          <cell r="B12996" t="str">
            <v>Falkland Islands</v>
          </cell>
        </row>
        <row r="12997">
          <cell r="A12997" t="str">
            <v>P9247</v>
          </cell>
          <cell r="B12997" t="str">
            <v>Chios and Sesme</v>
          </cell>
        </row>
        <row r="12998">
          <cell r="A12998" t="str">
            <v>P9248</v>
          </cell>
          <cell r="B12998" t="str">
            <v>Suez Canal</v>
          </cell>
        </row>
        <row r="12999">
          <cell r="A12999" t="str">
            <v>P9249</v>
          </cell>
          <cell r="B12999" t="str">
            <v>Ports in Cromarty Firth</v>
          </cell>
        </row>
        <row r="13000">
          <cell r="A13000" t="str">
            <v>P9250</v>
          </cell>
          <cell r="B13000" t="str">
            <v>Ports in The Wash</v>
          </cell>
        </row>
        <row r="13001">
          <cell r="A13001" t="str">
            <v>P9251</v>
          </cell>
          <cell r="B13001" t="str">
            <v>Channel Islands</v>
          </cell>
        </row>
        <row r="13002">
          <cell r="A13002" t="str">
            <v>P9252</v>
          </cell>
          <cell r="B13002" t="str">
            <v>River Shannon</v>
          </cell>
        </row>
        <row r="13003">
          <cell r="A13003" t="str">
            <v>P9254</v>
          </cell>
          <cell r="B13003" t="str">
            <v>Ports on Rio Para</v>
          </cell>
        </row>
        <row r="13004">
          <cell r="A13004" t="str">
            <v>P9255</v>
          </cell>
          <cell r="B13004" t="str">
            <v>Port Gentil and Cap Lopez</v>
          </cell>
        </row>
        <row r="13005">
          <cell r="A13005" t="str">
            <v>P9256</v>
          </cell>
          <cell r="B13005" t="str">
            <v>Everton and New Amsterdam</v>
          </cell>
        </row>
        <row r="13006">
          <cell r="A13006" t="str">
            <v>P9257</v>
          </cell>
          <cell r="B13006" t="str">
            <v>Ports of Sao Sebastiao and Ilhabel</v>
          </cell>
        </row>
        <row r="13007">
          <cell r="A13007" t="str">
            <v>P9258</v>
          </cell>
          <cell r="B13007" t="str">
            <v>Port Hedland</v>
          </cell>
        </row>
        <row r="13008">
          <cell r="A13008" t="str">
            <v>P9259</v>
          </cell>
          <cell r="B13008" t="str">
            <v>Bandar Imam Khomeini and Mahshahr</v>
          </cell>
        </row>
        <row r="13009">
          <cell r="A13009" t="str">
            <v>P9260</v>
          </cell>
          <cell r="B13009" t="str">
            <v>Ports In Yatsushiro Kai and Shimab</v>
          </cell>
        </row>
        <row r="13010">
          <cell r="A13010" t="str">
            <v>P9261</v>
          </cell>
          <cell r="B13010" t="str">
            <v>Malacca and Sungai Udang</v>
          </cell>
        </row>
        <row r="13011">
          <cell r="A13011" t="str">
            <v>P9262</v>
          </cell>
          <cell r="B13011" t="str">
            <v>St Vincent and Porto Grande Bay</v>
          </cell>
        </row>
        <row r="13012">
          <cell r="A13012" t="str">
            <v>P9263</v>
          </cell>
          <cell r="B13012" t="str">
            <v>Iskenderun Korfezi Northern Term</v>
          </cell>
        </row>
        <row r="13013">
          <cell r="A13013" t="str">
            <v>P9264</v>
          </cell>
          <cell r="B13013" t="str">
            <v>Kuching and Surrounding Ports</v>
          </cell>
        </row>
        <row r="13014">
          <cell r="A13014" t="str">
            <v>P9265</v>
          </cell>
          <cell r="B13014" t="str">
            <v>Pulau Langkawi and Kuah</v>
          </cell>
        </row>
        <row r="13015">
          <cell r="A13015" t="str">
            <v>P9266</v>
          </cell>
          <cell r="B13015" t="str">
            <v>Ports In Eyjafjordur</v>
          </cell>
        </row>
        <row r="13016">
          <cell r="A13016" t="str">
            <v>P9267</v>
          </cell>
          <cell r="B13016" t="str">
            <v>Ports In Isafjardardjup</v>
          </cell>
        </row>
        <row r="13017">
          <cell r="A13017" t="str">
            <v>P9281</v>
          </cell>
          <cell r="B13017" t="str">
            <v>Semangka Bay Terminal And Kota Agu</v>
          </cell>
        </row>
        <row r="13018">
          <cell r="A13018" t="str">
            <v>P9282</v>
          </cell>
          <cell r="B13018" t="str">
            <v>Panjang Tarahan and Telukbetung</v>
          </cell>
        </row>
        <row r="13019">
          <cell r="A13019" t="str">
            <v>P9284</v>
          </cell>
          <cell r="B13019" t="str">
            <v>Grundarfjordur and Stykkisholmur</v>
          </cell>
        </row>
        <row r="13020">
          <cell r="A13020" t="str">
            <v>P9285</v>
          </cell>
          <cell r="B13020" t="str">
            <v>Melbourne Pilotage Area</v>
          </cell>
        </row>
        <row r="13021">
          <cell r="A13021" t="str">
            <v>P9286</v>
          </cell>
          <cell r="B13021" t="str">
            <v>Naantali and Turku</v>
          </cell>
        </row>
        <row r="13022">
          <cell r="A13022" t="str">
            <v>P9287</v>
          </cell>
          <cell r="B13022" t="str">
            <v>Surabaya Gresik And Madura Termina</v>
          </cell>
        </row>
        <row r="13023">
          <cell r="A13023" t="str">
            <v>P9288</v>
          </cell>
          <cell r="B13023" t="str">
            <v>Wayame And Ambon</v>
          </cell>
        </row>
        <row r="13024">
          <cell r="A13024" t="str">
            <v>P9289</v>
          </cell>
          <cell r="B13024" t="str">
            <v>Ports from Suralaya to Anyer</v>
          </cell>
        </row>
        <row r="13025">
          <cell r="A13025" t="str">
            <v>P9290</v>
          </cell>
          <cell r="B13025" t="str">
            <v>Portland and Weymouth</v>
          </cell>
        </row>
        <row r="13026">
          <cell r="A13026" t="str">
            <v>P9291</v>
          </cell>
          <cell r="B13026" t="str">
            <v>Northern Entrance to Muhu Vain</v>
          </cell>
        </row>
        <row r="13027">
          <cell r="A13027" t="str">
            <v>P9292</v>
          </cell>
          <cell r="B13027" t="str">
            <v>Pipavav and Jafarabad</v>
          </cell>
        </row>
        <row r="13028">
          <cell r="A13028" t="str">
            <v>P9293</v>
          </cell>
          <cell r="B13028" t="str">
            <v>Gdansk and Gdynia</v>
          </cell>
        </row>
        <row r="13029">
          <cell r="A13029" t="str">
            <v>P9294</v>
          </cell>
          <cell r="B13029" t="str">
            <v>Ports on the West Coast of Hawaii</v>
          </cell>
        </row>
        <row r="13030">
          <cell r="A13030" t="str">
            <v>P9295</v>
          </cell>
          <cell r="B13030" t="str">
            <v>Ports of Saudarkrokur and Skagastr</v>
          </cell>
        </row>
        <row r="13031">
          <cell r="A13031" t="str">
            <v>P9296</v>
          </cell>
          <cell r="B13031" t="str">
            <v>Ports of  NE Trondheimsfjord</v>
          </cell>
        </row>
        <row r="13032">
          <cell r="A13032" t="str">
            <v>P9297</v>
          </cell>
          <cell r="B13032" t="str">
            <v>Homer and Seldovia</v>
          </cell>
        </row>
        <row r="13033">
          <cell r="A13033" t="str">
            <v>P9298</v>
          </cell>
          <cell r="B13033" t="str">
            <v>Eastern Inland Sea</v>
          </cell>
        </row>
        <row r="13034">
          <cell r="A13034" t="str">
            <v>P9299</v>
          </cell>
          <cell r="B13034" t="str">
            <v>Western Inland Sea</v>
          </cell>
        </row>
        <row r="13035">
          <cell r="A13035" t="str">
            <v>P9300</v>
          </cell>
          <cell r="B13035" t="str">
            <v>Naruto and Nandan</v>
          </cell>
        </row>
        <row r="13036">
          <cell r="A13036" t="str">
            <v>P9301</v>
          </cell>
          <cell r="B13036" t="str">
            <v>Batangas and Tabangao</v>
          </cell>
        </row>
        <row r="13037">
          <cell r="A13037" t="str">
            <v>P9302</v>
          </cell>
          <cell r="B13037" t="str">
            <v>Shanghai Ports of Yangtze River</v>
          </cell>
        </row>
        <row r="13038">
          <cell r="A13038" t="str">
            <v>P9303</v>
          </cell>
          <cell r="B13038" t="str">
            <v>Aruba</v>
          </cell>
        </row>
        <row r="13039">
          <cell r="A13039" t="str">
            <v>P9304</v>
          </cell>
          <cell r="B13039" t="str">
            <v>Ports in Long Island Sound</v>
          </cell>
        </row>
        <row r="13040">
          <cell r="A13040" t="str">
            <v>P9305</v>
          </cell>
          <cell r="B13040" t="str">
            <v>Ports of Cape Cod and Buzzards Bay</v>
          </cell>
        </row>
        <row r="13041">
          <cell r="A13041" t="str">
            <v>P9306</v>
          </cell>
          <cell r="B13041" t="str">
            <v>Kristiinankaupunki and Kaskinen</v>
          </cell>
        </row>
        <row r="13042">
          <cell r="A13042" t="str">
            <v>P9307</v>
          </cell>
          <cell r="B13042" t="str">
            <v>Whangarei Harbour</v>
          </cell>
        </row>
        <row r="13043">
          <cell r="A13043" t="str">
            <v>P9309</v>
          </cell>
          <cell r="B13043" t="str">
            <v>Ports on the Sungai Palembang</v>
          </cell>
        </row>
        <row r="13044">
          <cell r="A13044" t="str">
            <v>P9310</v>
          </cell>
          <cell r="B13044" t="str">
            <v>Luchaogang to Zhapu</v>
          </cell>
        </row>
        <row r="13045">
          <cell r="A13045" t="str">
            <v>P9311</v>
          </cell>
          <cell r="B13045" t="str">
            <v>Zhenhai Harbour (Ningbo) and Appro</v>
          </cell>
        </row>
        <row r="13046">
          <cell r="A13046" t="str">
            <v>P9312</v>
          </cell>
          <cell r="B13046" t="str">
            <v>Qingdao Gang and Approaches</v>
          </cell>
        </row>
        <row r="13047">
          <cell r="A13047" t="str">
            <v>P9313</v>
          </cell>
          <cell r="B13047" t="str">
            <v>Ports of Mayotte</v>
          </cell>
        </row>
        <row r="13048">
          <cell r="A13048" t="str">
            <v>P9314</v>
          </cell>
          <cell r="B13048" t="str">
            <v>Boothbay</v>
          </cell>
        </row>
        <row r="13049">
          <cell r="A13049" t="str">
            <v>P9315</v>
          </cell>
          <cell r="B13049" t="str">
            <v>Jinzhou and Huludao</v>
          </cell>
        </row>
        <row r="13050">
          <cell r="A13050" t="str">
            <v>P9316</v>
          </cell>
          <cell r="B13050" t="str">
            <v>Qinhuangdao and Shanaiguan</v>
          </cell>
        </row>
        <row r="13051">
          <cell r="A13051" t="str">
            <v>P9317</v>
          </cell>
          <cell r="B13051" t="str">
            <v>Tianjin Xingang and Approaches</v>
          </cell>
        </row>
        <row r="13052">
          <cell r="A13052" t="str">
            <v>P9318</v>
          </cell>
          <cell r="B13052" t="str">
            <v>Dalian</v>
          </cell>
        </row>
        <row r="13053">
          <cell r="A13053" t="str">
            <v>P9319</v>
          </cell>
          <cell r="B13053" t="str">
            <v>Ports in Hainan Straits</v>
          </cell>
        </row>
        <row r="13054">
          <cell r="A13054" t="str">
            <v>P9320</v>
          </cell>
          <cell r="B13054" t="str">
            <v>Shuidong and Maoming</v>
          </cell>
        </row>
        <row r="13055">
          <cell r="A13055" t="str">
            <v>P9321</v>
          </cell>
          <cell r="B13055" t="str">
            <v>Xiamen Dongdu and Zhangzhou</v>
          </cell>
        </row>
        <row r="13056">
          <cell r="A13056" t="str">
            <v>P9322</v>
          </cell>
          <cell r="B13056" t="str">
            <v>Zhelin Wan</v>
          </cell>
        </row>
        <row r="13057">
          <cell r="A13057" t="str">
            <v>P9323</v>
          </cell>
          <cell r="B13057" t="str">
            <v>Shantou and Xidi</v>
          </cell>
        </row>
        <row r="13058">
          <cell r="A13058" t="str">
            <v>P9324</v>
          </cell>
          <cell r="B13058" t="str">
            <v>Muuga and Tallinn</v>
          </cell>
        </row>
        <row r="13059">
          <cell r="A13059" t="str">
            <v>P9325</v>
          </cell>
          <cell r="B13059" t="str">
            <v>Minjiang River (Fuzhou and Mawei)</v>
          </cell>
        </row>
        <row r="13060">
          <cell r="A13060" t="str">
            <v>P9326</v>
          </cell>
          <cell r="B13060" t="str">
            <v>Constantza and Agigea</v>
          </cell>
        </row>
        <row r="13061">
          <cell r="A13061" t="str">
            <v>P9327</v>
          </cell>
          <cell r="B13061" t="str">
            <v>Abu Zenima and Ras Budran Terminal</v>
          </cell>
        </row>
        <row r="13062">
          <cell r="A13062" t="str">
            <v>P9328</v>
          </cell>
          <cell r="B13062" t="str">
            <v>Banff and Macduff</v>
          </cell>
        </row>
        <row r="13063">
          <cell r="A13063" t="str">
            <v>P9329</v>
          </cell>
          <cell r="B13063" t="str">
            <v>Lagoa Parda Terminal and Regencia</v>
          </cell>
        </row>
        <row r="13064">
          <cell r="A13064" t="str">
            <v>P9330</v>
          </cell>
          <cell r="B13064" t="str">
            <v>Raufarhofn and Thorshofn</v>
          </cell>
        </row>
        <row r="13065">
          <cell r="A13065" t="str">
            <v>P9331</v>
          </cell>
          <cell r="B13065" t="str">
            <v>Vopnafjordur and Njardhvik</v>
          </cell>
        </row>
        <row r="13066">
          <cell r="A13066" t="str">
            <v>P9332</v>
          </cell>
          <cell r="B13066" t="str">
            <v>Ports of Dominica</v>
          </cell>
        </row>
        <row r="13067">
          <cell r="A13067" t="str">
            <v>P9333</v>
          </cell>
          <cell r="B13067" t="str">
            <v>Teluk Anson and Teluk Intan</v>
          </cell>
        </row>
        <row r="13068">
          <cell r="A13068" t="str">
            <v>P9334</v>
          </cell>
          <cell r="B13068" t="str">
            <v>Osaka and Amagasaki</v>
          </cell>
        </row>
        <row r="13069">
          <cell r="A13069" t="str">
            <v>P9335</v>
          </cell>
          <cell r="B13069" t="str">
            <v>Mokpo and Sambo</v>
          </cell>
        </row>
        <row r="13070">
          <cell r="A13070" t="str">
            <v>P9336</v>
          </cell>
          <cell r="B13070" t="str">
            <v>Iligan and Kiwalan</v>
          </cell>
        </row>
        <row r="13071">
          <cell r="A13071" t="str">
            <v>P9337</v>
          </cell>
          <cell r="B13071" t="str">
            <v>Ports of Mangalore</v>
          </cell>
        </row>
        <row r="13072">
          <cell r="A13072" t="str">
            <v>P9338</v>
          </cell>
          <cell r="B13072" t="str">
            <v>Ports of Sorfolda and Skjerstadfjo</v>
          </cell>
        </row>
        <row r="13073">
          <cell r="A13073" t="str">
            <v>P9339</v>
          </cell>
          <cell r="B13073" t="str">
            <v>Bodo and Marnes</v>
          </cell>
        </row>
        <row r="13074">
          <cell r="A13074" t="str">
            <v>P9340</v>
          </cell>
          <cell r="B13074" t="str">
            <v>Koverhar to Skuru</v>
          </cell>
        </row>
        <row r="13075">
          <cell r="A13075" t="str">
            <v>P9341</v>
          </cell>
          <cell r="B13075" t="str">
            <v>Iggesund and Hudiksvall</v>
          </cell>
        </row>
        <row r="13076">
          <cell r="A13076" t="str">
            <v>P9342</v>
          </cell>
          <cell r="B13076" t="str">
            <v>Upper Hardangerfjord and Sorfjord</v>
          </cell>
        </row>
        <row r="13077">
          <cell r="A13077" t="str">
            <v>P9343</v>
          </cell>
          <cell r="B13077" t="str">
            <v>Ports of the Lower Hardangerfjord</v>
          </cell>
        </row>
        <row r="13078">
          <cell r="A13078" t="str">
            <v>P9344</v>
          </cell>
          <cell r="B13078" t="str">
            <v>Lyngdalfjord</v>
          </cell>
        </row>
        <row r="13079">
          <cell r="A13079" t="str">
            <v>P9345</v>
          </cell>
          <cell r="B13079" t="str">
            <v>Stavanger and surrounding ports</v>
          </cell>
        </row>
        <row r="13080">
          <cell r="A13080" t="str">
            <v>P9346</v>
          </cell>
          <cell r="B13080" t="str">
            <v>Bergen and surrounding ports</v>
          </cell>
        </row>
        <row r="13081">
          <cell r="A13081" t="str">
            <v>P9347</v>
          </cell>
          <cell r="B13081" t="str">
            <v>Pathraikos Kolpos</v>
          </cell>
        </row>
        <row r="13082">
          <cell r="A13082" t="str">
            <v>P9348</v>
          </cell>
          <cell r="B13082" t="str">
            <v>Naples and Surrounding Ports</v>
          </cell>
        </row>
        <row r="13083">
          <cell r="A13083" t="str">
            <v>P9349</v>
          </cell>
          <cell r="B13083" t="str">
            <v>Messina and Reggio di Calabria</v>
          </cell>
        </row>
        <row r="13084">
          <cell r="A13084" t="str">
            <v>P9350</v>
          </cell>
          <cell r="B13084" t="str">
            <v>Lipari Salina and Vulcano</v>
          </cell>
        </row>
        <row r="13085">
          <cell r="A13085" t="str">
            <v>P9351</v>
          </cell>
          <cell r="B13085" t="str">
            <v>Fowey Par and Charlestown</v>
          </cell>
        </row>
        <row r="13086">
          <cell r="A13086" t="str">
            <v>P9352</v>
          </cell>
          <cell r="B13086" t="str">
            <v>Freetown Kissy and Pepel</v>
          </cell>
        </row>
        <row r="13087">
          <cell r="A13087" t="str">
            <v>P9353</v>
          </cell>
          <cell r="B13087" t="str">
            <v>Chicago to Burns Harbour</v>
          </cell>
        </row>
        <row r="13088">
          <cell r="A13088" t="str">
            <v>P9354</v>
          </cell>
          <cell r="B13088" t="str">
            <v>Ports of Southern Puerto Rico</v>
          </cell>
        </row>
        <row r="13089">
          <cell r="A13089" t="str">
            <v>P9355</v>
          </cell>
          <cell r="B13089" t="str">
            <v>Ports of Eastern Puerto Rico</v>
          </cell>
        </row>
        <row r="13090">
          <cell r="A13090" t="str">
            <v>P9356</v>
          </cell>
          <cell r="B13090" t="str">
            <v>Ports of Northern Puerto Rico</v>
          </cell>
        </row>
        <row r="13091">
          <cell r="A13091" t="str">
            <v>P9357</v>
          </cell>
          <cell r="B13091" t="str">
            <v>Klawock and Craig</v>
          </cell>
        </row>
        <row r="13092">
          <cell r="A13092" t="str">
            <v>P9358</v>
          </cell>
          <cell r="B13092" t="str">
            <v>Pointe Noire and Djeno Terminal</v>
          </cell>
        </row>
        <row r="13093">
          <cell r="A13093" t="str">
            <v>P9359</v>
          </cell>
          <cell r="B13093" t="str">
            <v>Abidjan and Adjacent Terminals</v>
          </cell>
        </row>
        <row r="13094">
          <cell r="A13094" t="str">
            <v>P9360</v>
          </cell>
          <cell r="B13094" t="str">
            <v>Ports of Scapa Flow</v>
          </cell>
        </row>
        <row r="13095">
          <cell r="A13095" t="str">
            <v>P9361</v>
          </cell>
          <cell r="B13095" t="str">
            <v>Terminals of Barbers Point</v>
          </cell>
        </row>
        <row r="13096">
          <cell r="A13096" t="str">
            <v>P9362</v>
          </cell>
          <cell r="B13096" t="str">
            <v>Karlesborg and Axelsvik Terminal</v>
          </cell>
        </row>
        <row r="13097">
          <cell r="A13097" t="str">
            <v>P9363</v>
          </cell>
          <cell r="B13097" t="str">
            <v>Dar es Salaam &amp; Mjimwema Terminal</v>
          </cell>
        </row>
        <row r="13098">
          <cell r="A13098" t="str">
            <v>P9364</v>
          </cell>
          <cell r="B13098" t="str">
            <v>Ports of the Yamen Channel</v>
          </cell>
        </row>
        <row r="13099">
          <cell r="A13099" t="str">
            <v>P9365</v>
          </cell>
          <cell r="B13099" t="str">
            <v>Ports in Otago Harbour</v>
          </cell>
        </row>
        <row r="13100">
          <cell r="A13100" t="str">
            <v>P9366</v>
          </cell>
          <cell r="B13100" t="str">
            <v>Ports on the Icy Strait</v>
          </cell>
        </row>
        <row r="13101">
          <cell r="A13101" t="str">
            <v>P9367</v>
          </cell>
          <cell r="B13101" t="str">
            <v>Ports in Morecombe Bay</v>
          </cell>
        </row>
        <row r="13102">
          <cell r="A13102" t="str">
            <v>P9368</v>
          </cell>
          <cell r="B13102" t="str">
            <v>Holyhead and Salt Island</v>
          </cell>
        </row>
        <row r="13103">
          <cell r="A13103" t="str">
            <v>P9369</v>
          </cell>
          <cell r="B13103" t="str">
            <v>Falmouth and surrounding ports</v>
          </cell>
        </row>
        <row r="13104">
          <cell r="A13104" t="str">
            <v>P9370</v>
          </cell>
          <cell r="B13104" t="str">
            <v>Ports of the Menai Strait</v>
          </cell>
        </row>
        <row r="13105">
          <cell r="A13105" t="str">
            <v>P9371</v>
          </cell>
          <cell r="B13105" t="str">
            <v>Skagway and Haines</v>
          </cell>
        </row>
        <row r="13106">
          <cell r="A13106" t="str">
            <v>P9372</v>
          </cell>
          <cell r="B13106" t="str">
            <v>Archangel and surrounding ports</v>
          </cell>
        </row>
        <row r="13107">
          <cell r="A13107" t="str">
            <v>P9373</v>
          </cell>
          <cell r="B13107" t="str">
            <v>Ports of Narragansett Bay</v>
          </cell>
        </row>
        <row r="13108">
          <cell r="A13108" t="str">
            <v>P9374</v>
          </cell>
          <cell r="B13108" t="str">
            <v>Ports of Storm and Spring Bays</v>
          </cell>
        </row>
        <row r="13109">
          <cell r="A13109" t="str">
            <v>P9375</v>
          </cell>
          <cell r="B13109" t="str">
            <v>Sydney Botany Kembla and Adjacent</v>
          </cell>
        </row>
        <row r="13110">
          <cell r="A13110" t="str">
            <v>P9376</v>
          </cell>
          <cell r="B13110" t="str">
            <v>Trial Bay and Coffs Harbour</v>
          </cell>
        </row>
        <row r="13111">
          <cell r="A13111" t="str">
            <v>P9377</v>
          </cell>
          <cell r="B13111" t="str">
            <v>Gladstone and Port Alma</v>
          </cell>
        </row>
        <row r="13112">
          <cell r="A13112" t="str">
            <v>P9378</v>
          </cell>
          <cell r="B13112" t="str">
            <v>Cape Flattery and Cooktown</v>
          </cell>
        </row>
        <row r="13113">
          <cell r="A13113" t="str">
            <v>P9379</v>
          </cell>
          <cell r="B13113" t="str">
            <v>Dampier and Adjacent Ports and Ter</v>
          </cell>
        </row>
        <row r="13114">
          <cell r="A13114" t="str">
            <v>P9380</v>
          </cell>
          <cell r="B13114" t="str">
            <v>Cape Cuvier and Carnarvon</v>
          </cell>
        </row>
        <row r="13115">
          <cell r="A13115" t="str">
            <v>P9381</v>
          </cell>
          <cell r="B13115" t="str">
            <v>Fremantle and Kwinana</v>
          </cell>
        </row>
        <row r="13116">
          <cell r="A13116" t="str">
            <v>P9382</v>
          </cell>
          <cell r="B13116" t="str">
            <v>Bunbury and Busselton</v>
          </cell>
        </row>
        <row r="13117">
          <cell r="A13117" t="str">
            <v>P9383</v>
          </cell>
          <cell r="B13117" t="str">
            <v>Ports in Spencer Gulf</v>
          </cell>
        </row>
        <row r="13118">
          <cell r="A13118" t="str">
            <v>P9384</v>
          </cell>
          <cell r="B13118" t="str">
            <v>Alotau and Samarai</v>
          </cell>
        </row>
        <row r="13119">
          <cell r="A13119" t="str">
            <v>P9385</v>
          </cell>
          <cell r="B13119" t="str">
            <v>Kimbe and Bialla</v>
          </cell>
        </row>
        <row r="13120">
          <cell r="A13120" t="str">
            <v>P9386</v>
          </cell>
          <cell r="B13120" t="str">
            <v>Anewa Bay and Kieta</v>
          </cell>
        </row>
        <row r="13121">
          <cell r="A13121" t="str">
            <v>P9387</v>
          </cell>
          <cell r="B13121" t="str">
            <v>Ketchikan Metlakatla and Saxman</v>
          </cell>
        </row>
        <row r="13122">
          <cell r="A13122" t="str">
            <v>P9388</v>
          </cell>
          <cell r="B13122" t="str">
            <v>Ports in Varangerfjorden</v>
          </cell>
        </row>
        <row r="13123">
          <cell r="A13123" t="str">
            <v>P9389</v>
          </cell>
          <cell r="B13123" t="str">
            <v>Ports in Porsangen</v>
          </cell>
        </row>
        <row r="13124">
          <cell r="A13124" t="str">
            <v>P9390</v>
          </cell>
          <cell r="B13124" t="str">
            <v>Hammerfest and Alta</v>
          </cell>
        </row>
        <row r="13125">
          <cell r="A13125" t="str">
            <v>P9391</v>
          </cell>
          <cell r="B13125" t="str">
            <v>Ports in Andefjorden</v>
          </cell>
        </row>
        <row r="13126">
          <cell r="A13126" t="str">
            <v>P9392</v>
          </cell>
          <cell r="B13126" t="str">
            <v>Ports in Solbergfjorden to Gisunde</v>
          </cell>
        </row>
        <row r="13127">
          <cell r="A13127" t="str">
            <v>P9393</v>
          </cell>
          <cell r="B13127" t="str">
            <v>Melbu and Stokmarknes</v>
          </cell>
        </row>
        <row r="13128">
          <cell r="A13128" t="str">
            <v>P9394</v>
          </cell>
          <cell r="B13128" t="str">
            <v>Vestifjorden: Stamsund to Lodingen</v>
          </cell>
        </row>
        <row r="13129">
          <cell r="A13129" t="str">
            <v>P9395</v>
          </cell>
          <cell r="B13129" t="str">
            <v>Ports in Ofotfjorden</v>
          </cell>
        </row>
        <row r="13130">
          <cell r="A13130" t="str">
            <v>P9396</v>
          </cell>
          <cell r="B13130" t="str">
            <v>Glomfjord and Halsa</v>
          </cell>
        </row>
        <row r="13131">
          <cell r="A13131" t="str">
            <v>P9397</v>
          </cell>
          <cell r="B13131" t="str">
            <v>Ranafjorden: Sandnessjoen to Mo i</v>
          </cell>
        </row>
        <row r="13132">
          <cell r="A13132" t="str">
            <v>P9398</v>
          </cell>
          <cell r="B13132" t="str">
            <v>Rorvik and Kolvereid</v>
          </cell>
        </row>
        <row r="13133">
          <cell r="A13133" t="str">
            <v>P9399</v>
          </cell>
          <cell r="B13133" t="str">
            <v>Ports in the upper Trondheimfjorde</v>
          </cell>
        </row>
        <row r="13134">
          <cell r="A13134" t="str">
            <v>P9400</v>
          </cell>
          <cell r="B13134" t="str">
            <v>Ports in the lower Trondheimfjorde</v>
          </cell>
        </row>
        <row r="13135">
          <cell r="A13135" t="str">
            <v>P9401</v>
          </cell>
          <cell r="B13135" t="str">
            <v>Holla and Hestvika</v>
          </cell>
        </row>
        <row r="13136">
          <cell r="A13136" t="str">
            <v>P9402</v>
          </cell>
          <cell r="B13136" t="str">
            <v>Tjeldbergodden Hitra and Straumen</v>
          </cell>
        </row>
        <row r="13137">
          <cell r="A13137" t="str">
            <v>P9403</v>
          </cell>
          <cell r="B13137" t="str">
            <v>Averoy and Kristiansund to Sunndal</v>
          </cell>
        </row>
        <row r="13138">
          <cell r="A13138" t="str">
            <v>P9404</v>
          </cell>
          <cell r="B13138" t="str">
            <v>Elnesvagen and Aukra</v>
          </cell>
        </row>
        <row r="13139">
          <cell r="A13139" t="str">
            <v>P9405</v>
          </cell>
          <cell r="B13139" t="str">
            <v>Tomrefjord Romsdalsfjord to Aandal</v>
          </cell>
        </row>
        <row r="13140">
          <cell r="A13140" t="str">
            <v>P9406</v>
          </cell>
          <cell r="B13140" t="str">
            <v>Ikornnes to Geiranger</v>
          </cell>
        </row>
        <row r="13141">
          <cell r="A13141" t="str">
            <v>P9407</v>
          </cell>
          <cell r="B13141" t="str">
            <v>Aalesund Spjelkavik and Hareid</v>
          </cell>
        </row>
        <row r="13142">
          <cell r="A13142" t="str">
            <v>P9408</v>
          </cell>
          <cell r="B13142" t="str">
            <v>Gurskebotn and surrounding ports</v>
          </cell>
        </row>
        <row r="13143">
          <cell r="A13143" t="str">
            <v>P9409</v>
          </cell>
          <cell r="B13143" t="str">
            <v>Maaloy and Raudeberg</v>
          </cell>
        </row>
        <row r="13144">
          <cell r="A13144" t="str">
            <v>P9410</v>
          </cell>
          <cell r="B13144" t="str">
            <v>Toulon and adjacent ports</v>
          </cell>
        </row>
        <row r="13145">
          <cell r="A13145" t="str">
            <v>P9411</v>
          </cell>
          <cell r="B13145" t="str">
            <v>St Petersburg Lomonosov Kronshtadt</v>
          </cell>
        </row>
        <row r="13146">
          <cell r="A13146" t="str">
            <v>P9412</v>
          </cell>
          <cell r="B13146" t="str">
            <v>Sognefjorden Husoy to Hoyanger</v>
          </cell>
        </row>
        <row r="13147">
          <cell r="A13147" t="str">
            <v>P9413</v>
          </cell>
          <cell r="B13147" t="str">
            <v>Sognefjorden Vik to Aardal</v>
          </cell>
        </row>
        <row r="13148">
          <cell r="A13148" t="str">
            <v>P9414</v>
          </cell>
          <cell r="B13148" t="str">
            <v>Mongstad and Halsvik</v>
          </cell>
        </row>
        <row r="13149">
          <cell r="A13149" t="str">
            <v>P9415</v>
          </cell>
          <cell r="B13149" t="str">
            <v>Ports in the entrance to Hardanger</v>
          </cell>
        </row>
        <row r="13150">
          <cell r="A13150" t="str">
            <v>P9416</v>
          </cell>
          <cell r="B13150" t="str">
            <v>Kvinesdal and Flekkefjord</v>
          </cell>
        </row>
        <row r="13151">
          <cell r="A13151" t="str">
            <v>P9417</v>
          </cell>
          <cell r="B13151" t="str">
            <v>Mandal and surrounding ports</v>
          </cell>
        </row>
        <row r="13152">
          <cell r="A13152" t="str">
            <v>P9418</v>
          </cell>
          <cell r="B13152" t="str">
            <v>Larvik and Sandefjord</v>
          </cell>
        </row>
        <row r="13153">
          <cell r="A13153" t="str">
            <v>P9419</v>
          </cell>
          <cell r="B13153" t="str">
            <v>Borg Harbour and Halden</v>
          </cell>
        </row>
        <row r="13154">
          <cell r="A13154" t="str">
            <v>P9420</v>
          </cell>
          <cell r="B13154" t="str">
            <v>Vitino and Kandalaksha</v>
          </cell>
        </row>
        <row r="13155">
          <cell r="A13155" t="str">
            <v>P9421</v>
          </cell>
          <cell r="B13155" t="str">
            <v>Kyleakin and Kyle of Lochalsh</v>
          </cell>
        </row>
        <row r="13156">
          <cell r="A13156" t="str">
            <v>P9422</v>
          </cell>
          <cell r="B13156" t="str">
            <v>La Paz and Pichilingue</v>
          </cell>
        </row>
        <row r="13157">
          <cell r="A13157" t="str">
            <v>P9423</v>
          </cell>
          <cell r="B13157" t="str">
            <v>Kavkaz and Kerch</v>
          </cell>
        </row>
        <row r="13158">
          <cell r="A13158" t="str">
            <v>P9424</v>
          </cell>
          <cell r="B13158" t="str">
            <v>Portavogie and Strangford</v>
          </cell>
        </row>
        <row r="13159">
          <cell r="A13159" t="str">
            <v>P9425</v>
          </cell>
          <cell r="B13159" t="str">
            <v>Vierow Greifswald and Ladebow</v>
          </cell>
        </row>
        <row r="13160">
          <cell r="A13160" t="str">
            <v>P9426</v>
          </cell>
          <cell r="B13160" t="str">
            <v>Ports from Carino to Burela</v>
          </cell>
        </row>
        <row r="13161">
          <cell r="A13161" t="str">
            <v>P9427</v>
          </cell>
          <cell r="B13161" t="str">
            <v>Punta Europa Terminal and Malabo</v>
          </cell>
        </row>
        <row r="13162">
          <cell r="A13162" t="str">
            <v>P9438</v>
          </cell>
          <cell r="B13162" t="str">
            <v>Le Legue &amp; Saint Brieuc</v>
          </cell>
        </row>
        <row r="13163">
          <cell r="A13163" t="str">
            <v>P9451</v>
          </cell>
          <cell r="B13163" t="str">
            <v>Canea and Suda Bay</v>
          </cell>
        </row>
        <row r="13164">
          <cell r="A13164" t="str">
            <v>P9452</v>
          </cell>
          <cell r="B13164" t="str">
            <v>Funchal and Canical</v>
          </cell>
        </row>
        <row r="13165">
          <cell r="A13165" t="str">
            <v>P9453</v>
          </cell>
          <cell r="B13165" t="str">
            <v>Redi and Vengurla</v>
          </cell>
        </row>
        <row r="13166">
          <cell r="A13166" t="str">
            <v>P9454</v>
          </cell>
          <cell r="B13166" t="str">
            <v>Beypore and Calicut</v>
          </cell>
        </row>
        <row r="13167">
          <cell r="A13167" t="str">
            <v>P9455</v>
          </cell>
          <cell r="B13167" t="str">
            <v>Ports on San Jorge Pico and Faial</v>
          </cell>
        </row>
        <row r="13168">
          <cell r="A13168" t="str">
            <v>P9456</v>
          </cell>
          <cell r="B13168" t="str">
            <v>Kos Leros and Kalymnos</v>
          </cell>
        </row>
        <row r="13169">
          <cell r="A13169" t="str">
            <v>P9457</v>
          </cell>
          <cell r="B13169" t="str">
            <v>Ports of the Upper Hudson River</v>
          </cell>
        </row>
        <row r="13170">
          <cell r="A13170" t="str">
            <v>P9458</v>
          </cell>
          <cell r="B13170" t="str">
            <v>Talamone and Porto Santo Stefano</v>
          </cell>
        </row>
        <row r="13171">
          <cell r="A13171" t="str">
            <v>P9459</v>
          </cell>
          <cell r="B13171" t="str">
            <v>Almirante and Bocas del Toro</v>
          </cell>
        </row>
        <row r="13172">
          <cell r="A13172" t="str">
            <v>P9460</v>
          </cell>
          <cell r="B13172" t="str">
            <v>Portofino and Lavagna</v>
          </cell>
        </row>
        <row r="13173">
          <cell r="A13173" t="str">
            <v>P9461</v>
          </cell>
          <cell r="B13173" t="str">
            <v>Digby and Annapolis Royal</v>
          </cell>
        </row>
        <row r="13174">
          <cell r="A13174" t="str">
            <v>P9462</v>
          </cell>
          <cell r="B13174" t="str">
            <v>Stranraer and Cairnryan</v>
          </cell>
        </row>
        <row r="13175">
          <cell r="A13175" t="str">
            <v>P9463</v>
          </cell>
          <cell r="B13175" t="str">
            <v>Mukran and Sassnitz</v>
          </cell>
        </row>
        <row r="13176">
          <cell r="A13176" t="str">
            <v>P9464</v>
          </cell>
          <cell r="B13176" t="str">
            <v>Chatham and Newcastle</v>
          </cell>
        </row>
        <row r="13177">
          <cell r="A13177" t="str">
            <v>P9465</v>
          </cell>
          <cell r="B13177" t="str">
            <v>Nisiros and Yali</v>
          </cell>
        </row>
        <row r="13178">
          <cell r="A13178" t="str">
            <v>P9466</v>
          </cell>
          <cell r="B13178" t="str">
            <v>Creeksea and Burnham on Crouch</v>
          </cell>
        </row>
        <row r="13179">
          <cell r="A13179" t="str">
            <v>P9467</v>
          </cell>
          <cell r="B13179" t="str">
            <v>Lewisporte and Twillingate</v>
          </cell>
        </row>
        <row r="13180">
          <cell r="A13180" t="str">
            <v>P9468</v>
          </cell>
          <cell r="B13180" t="str">
            <v>Maldon to Brightlingsea</v>
          </cell>
        </row>
        <row r="13181">
          <cell r="A13181" t="str">
            <v>P9469</v>
          </cell>
          <cell r="B13181" t="str">
            <v>Corpach and Fort William</v>
          </cell>
        </row>
        <row r="13182">
          <cell r="A13182" t="str">
            <v>P9470</v>
          </cell>
          <cell r="B13182" t="str">
            <v>Ports of Placentia Bay</v>
          </cell>
        </row>
        <row r="13183">
          <cell r="A13183" t="str">
            <v>P9471</v>
          </cell>
          <cell r="B13183" t="str">
            <v>Calvi and Ile Rousse</v>
          </cell>
        </row>
        <row r="13184">
          <cell r="A13184" t="str">
            <v>P9472</v>
          </cell>
          <cell r="B13184" t="str">
            <v>Ports of Sydney Harbour (Canada)</v>
          </cell>
        </row>
        <row r="13185">
          <cell r="A13185" t="str">
            <v>P9473</v>
          </cell>
          <cell r="B13185" t="str">
            <v>Workington Silloth and Whitehaven</v>
          </cell>
        </row>
        <row r="13186">
          <cell r="A13186" t="str">
            <v>P9474</v>
          </cell>
          <cell r="B13186" t="str">
            <v>Ports of Quatsino Sound</v>
          </cell>
        </row>
        <row r="13187">
          <cell r="A13187" t="str">
            <v>P9475</v>
          </cell>
          <cell r="B13187" t="str">
            <v>Gold River and Tahsis</v>
          </cell>
        </row>
        <row r="13188">
          <cell r="A13188" t="str">
            <v>P9476</v>
          </cell>
          <cell r="B13188" t="str">
            <v xml:space="preserve"> Senipah  to Samarinda</v>
          </cell>
        </row>
        <row r="13189">
          <cell r="A13189" t="str">
            <v>P9477</v>
          </cell>
          <cell r="B13189" t="str">
            <v>Port Esquivel and Rocky Point</v>
          </cell>
        </row>
        <row r="13190">
          <cell r="A13190" t="str">
            <v>P9479</v>
          </cell>
          <cell r="B13190" t="str">
            <v>Cartagena and surrounding Ports</v>
          </cell>
        </row>
        <row r="13191">
          <cell r="A13191" t="str">
            <v>P9480</v>
          </cell>
          <cell r="B13191" t="str">
            <v>Ports of Port Del Alfacs</v>
          </cell>
        </row>
        <row r="13192">
          <cell r="A13192" t="str">
            <v>P9481</v>
          </cell>
          <cell r="B13192" t="str">
            <v>Dover To Ramsgate</v>
          </cell>
        </row>
        <row r="13193">
          <cell r="A13193" t="str">
            <v>P9482</v>
          </cell>
          <cell r="B13193" t="str">
            <v>Quequen and Necochea</v>
          </cell>
        </row>
        <row r="13194">
          <cell r="A13194" t="str">
            <v>P9483</v>
          </cell>
          <cell r="B13194" t="str">
            <v>Bantry Bay</v>
          </cell>
        </row>
        <row r="13195">
          <cell r="A13195" t="str">
            <v>P9484</v>
          </cell>
          <cell r="B13195" t="str">
            <v>Zahrani Terminal and Sidon</v>
          </cell>
        </row>
        <row r="13196">
          <cell r="A13196" t="str">
            <v>P9485</v>
          </cell>
          <cell r="B13196" t="str">
            <v>Laem Chabang and surrounding Ports</v>
          </cell>
        </row>
        <row r="13197">
          <cell r="A13197" t="str">
            <v>P9486</v>
          </cell>
          <cell r="B13197" t="str">
            <v>Ports of Sal Island</v>
          </cell>
        </row>
        <row r="13198">
          <cell r="A13198" t="str">
            <v>P9487</v>
          </cell>
          <cell r="B13198" t="str">
            <v>Bangkok and adjacent Ports</v>
          </cell>
        </row>
        <row r="13199">
          <cell r="A13199" t="str">
            <v>P9488</v>
          </cell>
          <cell r="B13199" t="str">
            <v>Rayong and Rayong Terminal</v>
          </cell>
        </row>
        <row r="13200">
          <cell r="A13200" t="str">
            <v>P9489</v>
          </cell>
          <cell r="B13200" t="str">
            <v>Caleta Oliva and Caletra Paula</v>
          </cell>
        </row>
        <row r="13201">
          <cell r="A13201" t="str">
            <v>P9490</v>
          </cell>
          <cell r="B13201" t="str">
            <v>Tumaco and Pindo</v>
          </cell>
        </row>
        <row r="13202">
          <cell r="A13202" t="str">
            <v>P9491</v>
          </cell>
          <cell r="B13202" t="str">
            <v>Ports in Golfo de Morrosquillo</v>
          </cell>
        </row>
        <row r="13203">
          <cell r="A13203" t="str">
            <v>P9492</v>
          </cell>
          <cell r="B13203" t="str">
            <v>Bengkulu and Pulau Baai</v>
          </cell>
        </row>
        <row r="13204">
          <cell r="A13204" t="str">
            <v>P9493</v>
          </cell>
          <cell r="B13204" t="str">
            <v>Saimaa Lake South</v>
          </cell>
        </row>
        <row r="13205">
          <cell r="A13205" t="str">
            <v>P9494</v>
          </cell>
          <cell r="B13205" t="str">
            <v>Saimaa Lake Central</v>
          </cell>
        </row>
        <row r="13206">
          <cell r="A13206" t="str">
            <v>P9495</v>
          </cell>
          <cell r="B13206" t="str">
            <v>Saimaa Lake North East</v>
          </cell>
        </row>
        <row r="13207">
          <cell r="A13207" t="str">
            <v>P9496</v>
          </cell>
          <cell r="B13207" t="str">
            <v>Saimaa Lake North West</v>
          </cell>
        </row>
        <row r="13208">
          <cell r="A13208" t="str">
            <v>P9497</v>
          </cell>
          <cell r="B13208" t="str">
            <v>Vladivostok and Bolshoy Kamen</v>
          </cell>
        </row>
        <row r="13209">
          <cell r="A13209" t="str">
            <v>P9498</v>
          </cell>
          <cell r="B13209" t="str">
            <v>Rio Gallegos</v>
          </cell>
        </row>
        <row r="13210">
          <cell r="A13210" t="str">
            <v>P9500</v>
          </cell>
          <cell r="B13210" t="str">
            <v>Bahia de Todos os Santos</v>
          </cell>
        </row>
        <row r="13211">
          <cell r="A13211" t="str">
            <v>P9503</v>
          </cell>
          <cell r="B13211" t="str">
            <v>Penzance and Newlyn</v>
          </cell>
        </row>
        <row r="13212">
          <cell r="A13212" t="str">
            <v>P9504</v>
          </cell>
          <cell r="B13212" t="str">
            <v>Nakhodka and Vostochnyy</v>
          </cell>
        </row>
        <row r="13213">
          <cell r="A13213" t="str">
            <v>P9505</v>
          </cell>
          <cell r="B13213" t="str">
            <v>Nikolayevsk and Lazarev</v>
          </cell>
        </row>
        <row r="13214">
          <cell r="A13214" t="str">
            <v>P9506</v>
          </cell>
          <cell r="B13214" t="str">
            <v>Glensanda and surrounding Ports</v>
          </cell>
        </row>
        <row r="13215">
          <cell r="A13215" t="str">
            <v>P9507</v>
          </cell>
          <cell r="B13215" t="str">
            <v>Lome and Kpeme</v>
          </cell>
        </row>
        <row r="13216">
          <cell r="A13216" t="str">
            <v>P9508</v>
          </cell>
          <cell r="B13216" t="str">
            <v>Port Fourchon and LOOP Terminal</v>
          </cell>
        </row>
        <row r="13217">
          <cell r="A13217" t="str">
            <v>P9509</v>
          </cell>
          <cell r="B13217" t="str">
            <v>Ports of Vanua Levu</v>
          </cell>
        </row>
        <row r="13218">
          <cell r="A13218" t="str">
            <v>P9510</v>
          </cell>
          <cell r="B13218" t="str">
            <v>Ports of Campeche and Lerma</v>
          </cell>
        </row>
        <row r="13219">
          <cell r="A13219" t="str">
            <v>P9511</v>
          </cell>
          <cell r="B13219" t="str">
            <v>Dartmouth and Totnes</v>
          </cell>
        </row>
        <row r="13220">
          <cell r="A13220" t="str">
            <v>P9512</v>
          </cell>
          <cell r="B13220" t="str">
            <v>Tanjung Pelepas and Kukup</v>
          </cell>
        </row>
        <row r="13221">
          <cell r="A13221" t="str">
            <v>P9513</v>
          </cell>
          <cell r="B13221" t="str">
            <v>Marinette and Menominee</v>
          </cell>
        </row>
        <row r="13222">
          <cell r="A13222" t="str">
            <v>P9514</v>
          </cell>
          <cell r="B13222" t="str">
            <v>Ports of Corcubion and Cee</v>
          </cell>
        </row>
        <row r="13223">
          <cell r="A13223" t="str">
            <v>P9515</v>
          </cell>
          <cell r="B13223" t="str">
            <v>Ports In Bahia de Las Piedras</v>
          </cell>
        </row>
        <row r="13224">
          <cell r="A13224" t="str">
            <v>P9516</v>
          </cell>
          <cell r="B13224" t="str">
            <v>La Guaira and Catia la Mar</v>
          </cell>
        </row>
        <row r="13225">
          <cell r="A13225" t="str">
            <v>P9517</v>
          </cell>
          <cell r="B13225" t="str">
            <v>Ports of Tanjung Uban and Kabil</v>
          </cell>
        </row>
        <row r="13226">
          <cell r="A13226" t="str">
            <v>P9518</v>
          </cell>
          <cell r="B13226" t="str">
            <v>Ports on the West Coast of Lombok</v>
          </cell>
        </row>
        <row r="13227">
          <cell r="A13227" t="str">
            <v>P9519</v>
          </cell>
          <cell r="B13227" t="str">
            <v>Nghe Tinh and adjacent ports</v>
          </cell>
        </row>
        <row r="13228">
          <cell r="A13228" t="str">
            <v>P9520</v>
          </cell>
          <cell r="B13228" t="str">
            <v>Thah Hoa and Le Mon</v>
          </cell>
        </row>
        <row r="13229">
          <cell r="A13229" t="str">
            <v>P9521</v>
          </cell>
          <cell r="B13229" t="str">
            <v>Ports on Song Hau</v>
          </cell>
        </row>
        <row r="13230">
          <cell r="A13230" t="str">
            <v>P9522</v>
          </cell>
          <cell r="B13230" t="str">
            <v>Ports on West Coast of Pulau Batam</v>
          </cell>
        </row>
        <row r="13231">
          <cell r="A13231" t="str">
            <v>P9523</v>
          </cell>
          <cell r="B13231" t="str">
            <v>Bahia de Barcelona and Puerto la C</v>
          </cell>
        </row>
        <row r="13232">
          <cell r="A13232" t="str">
            <v>P9524</v>
          </cell>
          <cell r="B13232" t="str">
            <v>South Georgia</v>
          </cell>
        </row>
        <row r="13233">
          <cell r="A13233" t="str">
            <v>P9525</v>
          </cell>
          <cell r="B13233" t="str">
            <v>Ports in Selut Laut</v>
          </cell>
        </row>
        <row r="13234">
          <cell r="A13234" t="str">
            <v>P9526</v>
          </cell>
          <cell r="B13234" t="str">
            <v>Malongo Cabinda and surrounding Te</v>
          </cell>
        </row>
        <row r="13235">
          <cell r="A13235" t="str">
            <v>P9527</v>
          </cell>
          <cell r="B13235" t="str">
            <v>Ribadeo and Castropol</v>
          </cell>
        </row>
        <row r="13236">
          <cell r="A13236" t="str">
            <v>P9528</v>
          </cell>
          <cell r="B13236" t="str">
            <v>Ports of Teluk Palu</v>
          </cell>
        </row>
        <row r="13237">
          <cell r="A13237" t="str">
            <v>P9529</v>
          </cell>
          <cell r="B13237" t="str">
            <v>Fray Bentos and Nueva Palmira</v>
          </cell>
        </row>
        <row r="13238">
          <cell r="A13238" t="str">
            <v>P9530</v>
          </cell>
          <cell r="B13238" t="str">
            <v>Quimper and Corniguel</v>
          </cell>
        </row>
        <row r="13239">
          <cell r="A13239" t="str">
            <v>P9531</v>
          </cell>
          <cell r="B13239" t="str">
            <v>Ennore and Chennai</v>
          </cell>
        </row>
        <row r="13240">
          <cell r="A13240" t="str">
            <v>P9532</v>
          </cell>
          <cell r="B13240" t="str">
            <v>Calica &amp; Playa del Carmen</v>
          </cell>
        </row>
        <row r="13241">
          <cell r="A13241" t="str">
            <v>P9533</v>
          </cell>
          <cell r="B13241" t="str">
            <v>Ports in the Golfe De Tunis</v>
          </cell>
        </row>
        <row r="13242">
          <cell r="A13242" t="str">
            <v>P9534</v>
          </cell>
          <cell r="B13242" t="str">
            <v>Rio Orinoco</v>
          </cell>
        </row>
        <row r="13243">
          <cell r="A13243" t="str">
            <v>PA3AM496</v>
          </cell>
          <cell r="B13243" t="str">
            <v>Punta Mala to Punta Burica</v>
          </cell>
        </row>
        <row r="13244">
          <cell r="A13244" t="str">
            <v>PA3AM929</v>
          </cell>
          <cell r="B13244" t="str">
            <v>Gulf of Panama</v>
          </cell>
        </row>
        <row r="13245">
          <cell r="A13245" t="str">
            <v>PA4AM055</v>
          </cell>
          <cell r="B13245" t="str">
            <v>Laguna de Chiriqui</v>
          </cell>
        </row>
        <row r="13246">
          <cell r="A13246" t="str">
            <v>PA4AM056</v>
          </cell>
          <cell r="B13246" t="str">
            <v>Bahia Almirante</v>
          </cell>
        </row>
        <row r="13247">
          <cell r="A13247" t="str">
            <v>PA4AM493</v>
          </cell>
          <cell r="B13247" t="str">
            <v>Puerto Armuelles - Charco Azul</v>
          </cell>
        </row>
        <row r="13248">
          <cell r="A13248" t="str">
            <v>PA5AM111</v>
          </cell>
          <cell r="B13248" t="str">
            <v>Bahia Manzanillo Port Terminals</v>
          </cell>
        </row>
        <row r="13249">
          <cell r="A13249" t="str">
            <v>PA5AM400</v>
          </cell>
          <cell r="B13249" t="str">
            <v>Puerto de la Bahia de Las Minas</v>
          </cell>
        </row>
        <row r="13250">
          <cell r="A13250" t="str">
            <v>PA5AM55A</v>
          </cell>
          <cell r="B13250" t="str">
            <v>Chiriqui Grande</v>
          </cell>
        </row>
        <row r="13251">
          <cell r="A13251" t="str">
            <v>PA5AM56A</v>
          </cell>
          <cell r="B13251" t="str">
            <v>Boca Del Drago</v>
          </cell>
        </row>
        <row r="13252">
          <cell r="A13252" t="str">
            <v>PA5AM56B</v>
          </cell>
          <cell r="B13252" t="str">
            <v>Bocas Del Toro</v>
          </cell>
        </row>
        <row r="13253">
          <cell r="A13253" t="str">
            <v>PA5CP001</v>
          </cell>
          <cell r="B13253" t="str">
            <v>Panama Canal -Atlantic Entrance</v>
          </cell>
        </row>
        <row r="13254">
          <cell r="A13254" t="str">
            <v>PA5CP002</v>
          </cell>
          <cell r="B13254" t="str">
            <v>Panama Canal - North Gatun Lake</v>
          </cell>
        </row>
        <row r="13255">
          <cell r="A13255" t="str">
            <v>PA5CP003</v>
          </cell>
          <cell r="B13255" t="str">
            <v>Panama Canal - South Gatun Lake</v>
          </cell>
        </row>
        <row r="13256">
          <cell r="A13256" t="str">
            <v>PA5CP004</v>
          </cell>
          <cell r="B13256" t="str">
            <v>Panama Canal - Gaillard Cut</v>
          </cell>
        </row>
        <row r="13257">
          <cell r="A13257" t="str">
            <v>PA5CP005</v>
          </cell>
          <cell r="B13257" t="str">
            <v>Panama Canal - Pacific Entrance</v>
          </cell>
        </row>
        <row r="13258">
          <cell r="A13258" t="str">
            <v>PA6CP002</v>
          </cell>
          <cell r="B13258" t="str">
            <v>Balboa PSA P. in Balboa Reach</v>
          </cell>
        </row>
        <row r="13259">
          <cell r="A13259" t="str">
            <v>PA6CP003</v>
          </cell>
          <cell r="B13259" t="str">
            <v>Cristobal and LNG ports</v>
          </cell>
        </row>
        <row r="13260">
          <cell r="A13260" t="str">
            <v>PACAS</v>
          </cell>
          <cell r="B13260" t="str">
            <v>South-East Asian Seas</v>
          </cell>
        </row>
        <row r="13261">
          <cell r="A13261" t="str">
            <v>PACBO</v>
          </cell>
          <cell r="B13261" t="str">
            <v>Bering Sea &amp; Sea of Ohkotsk</v>
          </cell>
        </row>
        <row r="13262">
          <cell r="A13262" t="str">
            <v>PACNE</v>
          </cell>
          <cell r="B13262" t="str">
            <v>North Eastern Pacific</v>
          </cell>
        </row>
        <row r="13263">
          <cell r="A13263" t="str">
            <v>PACNO</v>
          </cell>
          <cell r="B13263" t="str">
            <v>Central North Pacific</v>
          </cell>
        </row>
        <row r="13264">
          <cell r="A13264" t="str">
            <v>PACNW</v>
          </cell>
          <cell r="B13264" t="str">
            <v>North-western Pacific</v>
          </cell>
        </row>
        <row r="13265">
          <cell r="A13265" t="str">
            <v>PACSE</v>
          </cell>
          <cell r="B13265" t="str">
            <v>South Eastern Pacific</v>
          </cell>
        </row>
        <row r="13266">
          <cell r="A13266" t="str">
            <v>PACSO</v>
          </cell>
          <cell r="B13266" t="str">
            <v>Southern Pacific</v>
          </cell>
        </row>
        <row r="13267">
          <cell r="A13267" t="str">
            <v>PAYSF</v>
          </cell>
          <cell r="B13267" t="str">
            <v>World Folio</v>
          </cell>
        </row>
        <row r="13268">
          <cell r="A13268" t="str">
            <v>PE100100</v>
          </cell>
          <cell r="B13268" t="str">
            <v>Golfo de Guayaquil Isla Macabi</v>
          </cell>
        </row>
        <row r="13269">
          <cell r="A13269" t="str">
            <v>PE100200</v>
          </cell>
          <cell r="B13269" t="str">
            <v>Isla Guanape a Isla San Gallan</v>
          </cell>
        </row>
        <row r="13270">
          <cell r="A13270" t="str">
            <v>PE100300</v>
          </cell>
          <cell r="B13270" t="str">
            <v>Punta Infiernillos a Iquique</v>
          </cell>
        </row>
        <row r="13271">
          <cell r="A13271" t="str">
            <v>PE200120</v>
          </cell>
          <cell r="B13271" t="str">
            <v>Punta Paita a Puerto Salaverry</v>
          </cell>
        </row>
        <row r="13272">
          <cell r="A13272" t="str">
            <v>PE200210</v>
          </cell>
          <cell r="B13272" t="str">
            <v>Puerto Salaverry a Puerto Supe</v>
          </cell>
        </row>
        <row r="13273">
          <cell r="A13273" t="str">
            <v>PE200220</v>
          </cell>
          <cell r="B13273" t="str">
            <v>Puerto Supe Punta Infiernillos</v>
          </cell>
        </row>
        <row r="13274">
          <cell r="A13274" t="str">
            <v>PE200310</v>
          </cell>
          <cell r="B13274" t="str">
            <v>Infiernillos a Punta Pescadores</v>
          </cell>
        </row>
        <row r="13275">
          <cell r="A13275" t="str">
            <v>PE300111</v>
          </cell>
          <cell r="B13275" t="str">
            <v>Punta Capones a Punta Sal</v>
          </cell>
        </row>
        <row r="13276">
          <cell r="A13276" t="str">
            <v>PE300112</v>
          </cell>
          <cell r="B13276" t="str">
            <v>Pta Sal a Pta Parinas</v>
          </cell>
        </row>
        <row r="13277">
          <cell r="A13277" t="str">
            <v>PE300113</v>
          </cell>
          <cell r="B13277" t="str">
            <v>Bahia Paita a Punta Gobernador</v>
          </cell>
        </row>
        <row r="13278">
          <cell r="A13278" t="str">
            <v>PE300121</v>
          </cell>
          <cell r="B13278" t="str">
            <v>Punta Gobernador a Punta Falsa</v>
          </cell>
        </row>
        <row r="13279">
          <cell r="A13279" t="str">
            <v>PE300122</v>
          </cell>
          <cell r="B13279" t="str">
            <v>Punta Falsa a I Lobos de Tierra</v>
          </cell>
        </row>
        <row r="13280">
          <cell r="A13280" t="str">
            <v>PE300123</v>
          </cell>
          <cell r="B13280" t="str">
            <v>I Lobos de Tierra a I de Afuera</v>
          </cell>
        </row>
        <row r="13281">
          <cell r="A13281" t="str">
            <v>PE300124</v>
          </cell>
          <cell r="B13281" t="str">
            <v>I Lobos de Afuera a Puerto Eten</v>
          </cell>
        </row>
        <row r="13282">
          <cell r="A13282" t="str">
            <v>PE300125</v>
          </cell>
          <cell r="B13282" t="str">
            <v>Puerto Eten a Caleta Puemape</v>
          </cell>
        </row>
        <row r="13283">
          <cell r="A13283" t="str">
            <v>PE300126</v>
          </cell>
          <cell r="B13283" t="str">
            <v>Caleta Puemape Punta Huanchaco</v>
          </cell>
        </row>
        <row r="13284">
          <cell r="A13284" t="str">
            <v>PE300211</v>
          </cell>
          <cell r="B13284" t="str">
            <v>Punta Huanchaco Caleta Coscomba</v>
          </cell>
        </row>
        <row r="13285">
          <cell r="A13285" t="str">
            <v>PE300212</v>
          </cell>
          <cell r="B13285" t="str">
            <v>Caleta Coscomba A Bahia Casma</v>
          </cell>
        </row>
        <row r="13286">
          <cell r="A13286" t="str">
            <v>PE300213</v>
          </cell>
          <cell r="B13286" t="str">
            <v>Bahia Casma A Punta Las Zorras</v>
          </cell>
        </row>
        <row r="13287">
          <cell r="A13287" t="str">
            <v>PE300214</v>
          </cell>
          <cell r="B13287" t="str">
            <v>Punta Las Zorras A Bahia Supe</v>
          </cell>
        </row>
        <row r="13288">
          <cell r="A13288" t="str">
            <v>PE300221</v>
          </cell>
          <cell r="B13288" t="str">
            <v>Puerto Supe A Punta Salinas</v>
          </cell>
        </row>
        <row r="13289">
          <cell r="A13289" t="str">
            <v>PE300222</v>
          </cell>
          <cell r="B13289" t="str">
            <v>Punta Salinas A Bahia Ancon</v>
          </cell>
        </row>
        <row r="13290">
          <cell r="A13290" t="str">
            <v>PE300223</v>
          </cell>
          <cell r="B13290" t="str">
            <v>Bahia Ancon A Isla Pachacamac</v>
          </cell>
        </row>
        <row r="13291">
          <cell r="A13291" t="str">
            <v>PE300224</v>
          </cell>
          <cell r="B13291" t="str">
            <v>Punta Malpaso De Asia</v>
          </cell>
        </row>
        <row r="13292">
          <cell r="A13292" t="str">
            <v>PE300225</v>
          </cell>
          <cell r="B13292" t="str">
            <v>Puerto Tambo De Mora</v>
          </cell>
        </row>
        <row r="13293">
          <cell r="A13293" t="str">
            <v>PE300226</v>
          </cell>
          <cell r="B13293" t="str">
            <v>De Mora - Ensenada Lagunillas</v>
          </cell>
        </row>
        <row r="13294">
          <cell r="A13294" t="str">
            <v>PE300227</v>
          </cell>
          <cell r="B13294" t="str">
            <v>Ensenada Lagunillas Punta Azua</v>
          </cell>
        </row>
        <row r="13295">
          <cell r="A13295" t="str">
            <v>PE300311</v>
          </cell>
          <cell r="B13295" t="str">
            <v>Punta Azua A Cabo Nazca</v>
          </cell>
        </row>
        <row r="13296">
          <cell r="A13296" t="str">
            <v>PE300312</v>
          </cell>
          <cell r="B13296" t="str">
            <v>Cabo Nazca A Punta Penotes</v>
          </cell>
        </row>
        <row r="13297">
          <cell r="A13297" t="str">
            <v>PE300313</v>
          </cell>
          <cell r="B13297" t="str">
            <v>Punta Penotes A Caleta Tanaca</v>
          </cell>
        </row>
        <row r="13298">
          <cell r="A13298" t="str">
            <v>PE300314</v>
          </cell>
          <cell r="B13298" t="str">
            <v>Caleta Tanaca A Punta De Lobos</v>
          </cell>
        </row>
        <row r="13299">
          <cell r="A13299" t="str">
            <v>PE300315</v>
          </cell>
          <cell r="B13299" t="str">
            <v>Punta De Lobos A Punta Oscuyo</v>
          </cell>
        </row>
        <row r="13300">
          <cell r="A13300" t="str">
            <v>PE300321</v>
          </cell>
          <cell r="B13300" t="str">
            <v>Punta Pescadores A Rio Camana</v>
          </cell>
        </row>
        <row r="13301">
          <cell r="A13301" t="str">
            <v>PE300322</v>
          </cell>
          <cell r="B13301" t="str">
            <v>Rio Camana A Caleta Nonatos</v>
          </cell>
        </row>
        <row r="13302">
          <cell r="A13302" t="str">
            <v>PE300323</v>
          </cell>
          <cell r="B13302" t="str">
            <v>Caleta Nonatos A Punta Bombon</v>
          </cell>
        </row>
        <row r="13303">
          <cell r="A13303" t="str">
            <v>PE300324</v>
          </cell>
          <cell r="B13303" t="str">
            <v>Caleta Cocotea A Punta Picata</v>
          </cell>
        </row>
        <row r="13304">
          <cell r="A13304" t="str">
            <v>PE300325</v>
          </cell>
          <cell r="B13304" t="str">
            <v>Punta Picata a Rada de Arica</v>
          </cell>
        </row>
        <row r="13305">
          <cell r="A13305" t="str">
            <v>PE401112</v>
          </cell>
          <cell r="B13305" t="str">
            <v>Bahia Tumbes</v>
          </cell>
        </row>
        <row r="13306">
          <cell r="A13306" t="str">
            <v>PE401127</v>
          </cell>
          <cell r="B13306" t="str">
            <v>Negritos - Pta Parinas</v>
          </cell>
        </row>
        <row r="13307">
          <cell r="A13307" t="str">
            <v>PE401211</v>
          </cell>
          <cell r="B13307" t="str">
            <v>San Pedro y Caleta Matacaballo</v>
          </cell>
        </row>
        <row r="13308">
          <cell r="A13308" t="str">
            <v>PE401231</v>
          </cell>
          <cell r="B13308" t="str">
            <v>Isla Lobos de Tierra</v>
          </cell>
        </row>
        <row r="13309">
          <cell r="A13309" t="str">
            <v>PE402143</v>
          </cell>
          <cell r="B13309" t="str">
            <v>Paramonga</v>
          </cell>
        </row>
        <row r="13310">
          <cell r="A13310" t="str">
            <v>PE402213</v>
          </cell>
          <cell r="B13310" t="str">
            <v>Salinas (Punta La Viuda)</v>
          </cell>
        </row>
        <row r="13311">
          <cell r="A13311" t="str">
            <v>PE402233</v>
          </cell>
          <cell r="B13311" t="str">
            <v>Bahia del Callao y Miraflores</v>
          </cell>
        </row>
        <row r="13312">
          <cell r="A13312" t="str">
            <v>PE402242</v>
          </cell>
          <cell r="B13312" t="str">
            <v>Santa Maria a Puerto Viejo</v>
          </cell>
        </row>
        <row r="13313">
          <cell r="A13313" t="str">
            <v>PE402245</v>
          </cell>
          <cell r="B13313" t="str">
            <v>Puerto Viejo a Isla Asia</v>
          </cell>
        </row>
        <row r="13314">
          <cell r="A13314" t="str">
            <v>PE402262</v>
          </cell>
          <cell r="B13314" t="str">
            <v>Bahia Pisco - Bahia Paracas</v>
          </cell>
        </row>
        <row r="13315">
          <cell r="A13315" t="str">
            <v>PE402273</v>
          </cell>
          <cell r="B13315" t="str">
            <v>Bahia Independencia</v>
          </cell>
        </row>
        <row r="13316">
          <cell r="A13316" t="str">
            <v>PE403131</v>
          </cell>
          <cell r="B13316" t="str">
            <v>Caleta Lomas</v>
          </cell>
        </row>
        <row r="13317">
          <cell r="A13317" t="str">
            <v>PE501114</v>
          </cell>
          <cell r="B13317" t="str">
            <v>Caleta la Cruz</v>
          </cell>
        </row>
        <row r="13318">
          <cell r="A13318" t="str">
            <v>PE501115</v>
          </cell>
          <cell r="B13318" t="str">
            <v>Zorritos</v>
          </cell>
        </row>
        <row r="13319">
          <cell r="A13319" t="str">
            <v>PE501117</v>
          </cell>
          <cell r="B13319" t="str">
            <v>Acapulco</v>
          </cell>
        </row>
        <row r="13320">
          <cell r="A13320" t="str">
            <v>PE501119</v>
          </cell>
          <cell r="B13320" t="str">
            <v>Cancas</v>
          </cell>
        </row>
        <row r="13321">
          <cell r="A13321" t="str">
            <v>PE501121</v>
          </cell>
          <cell r="B13321" t="str">
            <v>Punta Sal</v>
          </cell>
        </row>
        <row r="13322">
          <cell r="A13322" t="str">
            <v>PE501122</v>
          </cell>
          <cell r="B13322" t="str">
            <v>Caleta Mancora</v>
          </cell>
        </row>
        <row r="13323">
          <cell r="A13323" t="str">
            <v>PE501123</v>
          </cell>
          <cell r="B13323" t="str">
            <v>Caleta Los Organos</v>
          </cell>
        </row>
        <row r="13324">
          <cell r="A13324" t="str">
            <v>PE501124</v>
          </cell>
          <cell r="B13324" t="str">
            <v>Cabo Blanco</v>
          </cell>
        </row>
        <row r="13325">
          <cell r="A13325" t="str">
            <v>PE501125</v>
          </cell>
          <cell r="B13325" t="str">
            <v>Caleta Lobitos</v>
          </cell>
        </row>
        <row r="13326">
          <cell r="A13326" t="str">
            <v>PE501126</v>
          </cell>
          <cell r="B13326" t="str">
            <v>Bahia Talara</v>
          </cell>
        </row>
        <row r="13327">
          <cell r="A13327" t="str">
            <v>PE501133</v>
          </cell>
          <cell r="B13327" t="str">
            <v>Bahia Paita</v>
          </cell>
        </row>
        <row r="13328">
          <cell r="A13328" t="str">
            <v>PE501134</v>
          </cell>
          <cell r="B13328" t="str">
            <v>Yacila</v>
          </cell>
        </row>
        <row r="13329">
          <cell r="A13329" t="str">
            <v>PE501212</v>
          </cell>
          <cell r="B13329" t="str">
            <v>Caleta Parachique</v>
          </cell>
        </row>
        <row r="13330">
          <cell r="A13330" t="str">
            <v>PE501213</v>
          </cell>
          <cell r="B13330" t="str">
            <v>Puerto Bayovar</v>
          </cell>
        </row>
        <row r="13331">
          <cell r="A13331" t="str">
            <v>PE501232</v>
          </cell>
          <cell r="B13331" t="str">
            <v>Islas Lobos de Afuera</v>
          </cell>
        </row>
        <row r="13332">
          <cell r="A13332" t="str">
            <v>PE501241</v>
          </cell>
          <cell r="B13332" t="str">
            <v>Pimentel</v>
          </cell>
        </row>
        <row r="13333">
          <cell r="A13333" t="str">
            <v>PE501242</v>
          </cell>
          <cell r="B13333" t="str">
            <v>Caleta Santa Rosa - Puerto Eten</v>
          </cell>
        </row>
        <row r="13334">
          <cell r="A13334" t="str">
            <v>PE501253</v>
          </cell>
          <cell r="B13334" t="str">
            <v>Pto  Pacasmayo</v>
          </cell>
        </row>
        <row r="13335">
          <cell r="A13335" t="str">
            <v>PE501262</v>
          </cell>
          <cell r="B13335" t="str">
            <v>Malabrigo (Chicama)</v>
          </cell>
        </row>
        <row r="13336">
          <cell r="A13336" t="str">
            <v>PE502111</v>
          </cell>
          <cell r="B13336" t="str">
            <v>Pto Salaverry</v>
          </cell>
        </row>
        <row r="13337">
          <cell r="A13337" t="str">
            <v>PE502112</v>
          </cell>
          <cell r="B13337" t="str">
            <v>Caleta Guanape</v>
          </cell>
        </row>
        <row r="13338">
          <cell r="A13338" t="str">
            <v>PE502122</v>
          </cell>
          <cell r="B13338" t="str">
            <v>Caleta Santa - Bahia Coishco</v>
          </cell>
        </row>
        <row r="13339">
          <cell r="A13339" t="str">
            <v>PE502123</v>
          </cell>
          <cell r="B13339" t="str">
            <v>Bahia Ferrol</v>
          </cell>
        </row>
        <row r="13340">
          <cell r="A13340" t="str">
            <v>PE502124</v>
          </cell>
          <cell r="B13340" t="str">
            <v>Bahia Samanco</v>
          </cell>
        </row>
        <row r="13341">
          <cell r="A13341" t="str">
            <v>PE502125</v>
          </cell>
          <cell r="B13341" t="str">
            <v>Bahia Los Chimus Caleta Tortuga</v>
          </cell>
        </row>
        <row r="13342">
          <cell r="A13342" t="str">
            <v>PE502126</v>
          </cell>
          <cell r="B13342" t="str">
            <v>Bahia Casma</v>
          </cell>
        </row>
        <row r="13343">
          <cell r="A13343" t="str">
            <v>PE502133</v>
          </cell>
          <cell r="B13343" t="str">
            <v>Caleta Culebras</v>
          </cell>
        </row>
        <row r="13344">
          <cell r="A13344" t="str">
            <v>PE502135</v>
          </cell>
          <cell r="B13344" t="str">
            <v>Puerto Huarmey</v>
          </cell>
        </row>
        <row r="13345">
          <cell r="A13345" t="str">
            <v>PE502141</v>
          </cell>
          <cell r="B13345" t="str">
            <v>Bahia Gramadal</v>
          </cell>
        </row>
        <row r="13346">
          <cell r="A13346" t="str">
            <v>PE502142</v>
          </cell>
          <cell r="B13346" t="str">
            <v>Bahia Bermejo</v>
          </cell>
        </row>
        <row r="13347">
          <cell r="A13347" t="str">
            <v>PE502144</v>
          </cell>
          <cell r="B13347" t="str">
            <v>Puerto Supe</v>
          </cell>
        </row>
        <row r="13348">
          <cell r="A13348" t="str">
            <v>PE502211</v>
          </cell>
          <cell r="B13348" t="str">
            <v>Caleta Vegueta</v>
          </cell>
        </row>
        <row r="13349">
          <cell r="A13349" t="str">
            <v>PE502212</v>
          </cell>
          <cell r="B13349" t="str">
            <v>Puerto Huacho</v>
          </cell>
        </row>
        <row r="13350">
          <cell r="A13350" t="str">
            <v>PE502223</v>
          </cell>
          <cell r="B13350" t="str">
            <v>Puerto Chancay</v>
          </cell>
        </row>
        <row r="13351">
          <cell r="A13351" t="str">
            <v>PE502231</v>
          </cell>
          <cell r="B13351" t="str">
            <v>Bahia Ancon</v>
          </cell>
        </row>
        <row r="13352">
          <cell r="A13352" t="str">
            <v>PE502232</v>
          </cell>
          <cell r="B13352" t="str">
            <v>Isla Hormigas De Afuera</v>
          </cell>
        </row>
        <row r="13353">
          <cell r="A13353" t="str">
            <v>PE502234</v>
          </cell>
          <cell r="B13353" t="str">
            <v>La Pampilla - Oquendo</v>
          </cell>
        </row>
        <row r="13354">
          <cell r="A13354" t="str">
            <v>PE502235</v>
          </cell>
          <cell r="B13354" t="str">
            <v>Puerto del Callao I San Lorenzo</v>
          </cell>
        </row>
        <row r="13355">
          <cell r="A13355" t="str">
            <v>PE502237</v>
          </cell>
          <cell r="B13355" t="str">
            <v>San Lorenzo Ensenada Chorrillos</v>
          </cell>
        </row>
        <row r="13356">
          <cell r="A13356" t="str">
            <v>PE502239</v>
          </cell>
          <cell r="B13356" t="str">
            <v>Conchan</v>
          </cell>
        </row>
        <row r="13357">
          <cell r="A13357" t="str">
            <v>PE502244</v>
          </cell>
          <cell r="B13357" t="str">
            <v>Caleta Pucusana</v>
          </cell>
        </row>
        <row r="13358">
          <cell r="A13358" t="str">
            <v>PE502253</v>
          </cell>
          <cell r="B13358" t="str">
            <v>Cerro Azul</v>
          </cell>
        </row>
        <row r="13359">
          <cell r="A13359" t="str">
            <v>PE502255</v>
          </cell>
          <cell r="B13359" t="str">
            <v>Playa Melchorita</v>
          </cell>
        </row>
        <row r="13360">
          <cell r="A13360" t="str">
            <v>PE502261</v>
          </cell>
          <cell r="B13360" t="str">
            <v>Puerto Tambo de Mora</v>
          </cell>
        </row>
        <row r="13361">
          <cell r="A13361" t="str">
            <v>PE502263</v>
          </cell>
          <cell r="B13361" t="str">
            <v>Puerto Pisco Puerto San Martin</v>
          </cell>
        </row>
        <row r="13362">
          <cell r="A13362" t="str">
            <v>PE502264</v>
          </cell>
          <cell r="B13362" t="str">
            <v>Caleta Lagunillas</v>
          </cell>
        </row>
        <row r="13363">
          <cell r="A13363" t="str">
            <v>PE503113</v>
          </cell>
          <cell r="B13363" t="str">
            <v>Lomitas</v>
          </cell>
        </row>
        <row r="13364">
          <cell r="A13364" t="str">
            <v>PE503122</v>
          </cell>
          <cell r="B13364" t="str">
            <v>Puerto San Nicolas</v>
          </cell>
        </row>
        <row r="13365">
          <cell r="A13365" t="str">
            <v>PE503123</v>
          </cell>
          <cell r="B13365" t="str">
            <v>Bahia San Juan</v>
          </cell>
        </row>
        <row r="13366">
          <cell r="A13366" t="str">
            <v>PE503141</v>
          </cell>
          <cell r="B13366" t="str">
            <v>Puerto Chala</v>
          </cell>
        </row>
        <row r="13367">
          <cell r="A13367" t="str">
            <v>PE503151</v>
          </cell>
          <cell r="B13367" t="str">
            <v>Caleta Atico</v>
          </cell>
        </row>
        <row r="13368">
          <cell r="A13368" t="str">
            <v>PE503211</v>
          </cell>
          <cell r="B13368" t="str">
            <v>Caleta la Planchada</v>
          </cell>
        </row>
        <row r="13369">
          <cell r="A13369" t="str">
            <v>PE503223</v>
          </cell>
          <cell r="B13369" t="str">
            <v>Caleta Quilca</v>
          </cell>
        </row>
        <row r="13370">
          <cell r="A13370" t="str">
            <v>PE503231</v>
          </cell>
          <cell r="B13370" t="str">
            <v>Bahia Matarani</v>
          </cell>
        </row>
        <row r="13371">
          <cell r="A13371" t="str">
            <v>PE503232</v>
          </cell>
          <cell r="B13371" t="str">
            <v>Puerto Mollendo</v>
          </cell>
        </row>
        <row r="13372">
          <cell r="A13372" t="str">
            <v>PE503243</v>
          </cell>
          <cell r="B13372" t="str">
            <v>Ensenada Tablones</v>
          </cell>
        </row>
        <row r="13373">
          <cell r="A13373" t="str">
            <v>PE503245</v>
          </cell>
          <cell r="B13373" t="str">
            <v>Puerto Ilo Y Punta Coles</v>
          </cell>
        </row>
        <row r="13374">
          <cell r="A13374" t="str">
            <v>PE503247</v>
          </cell>
          <cell r="B13374" t="str">
            <v>Playa del Palo a Punta Icuy</v>
          </cell>
        </row>
        <row r="13375">
          <cell r="A13375" t="str">
            <v>PE503251</v>
          </cell>
          <cell r="B13375" t="str">
            <v>Puerto Grau</v>
          </cell>
        </row>
        <row r="13376">
          <cell r="A13376" t="str">
            <v>PE503253</v>
          </cell>
          <cell r="B13376" t="str">
            <v>Caleta Vila Vila</v>
          </cell>
        </row>
        <row r="13377">
          <cell r="A13377" t="str">
            <v>PE602236</v>
          </cell>
          <cell r="B13377" t="str">
            <v>Rada Interior Puerto Del Callao</v>
          </cell>
        </row>
        <row r="13378">
          <cell r="A13378" t="str">
            <v>PE602238</v>
          </cell>
          <cell r="B13378" t="str">
            <v>Ensenada De Chorrillos</v>
          </cell>
        </row>
        <row r="13379">
          <cell r="A13379" t="str">
            <v>PE61126A</v>
          </cell>
          <cell r="B13379" t="str">
            <v>Puerto Talara</v>
          </cell>
        </row>
        <row r="13380">
          <cell r="A13380" t="str">
            <v>PE61133A</v>
          </cell>
          <cell r="B13380" t="str">
            <v>Muelle Enapu Paita</v>
          </cell>
        </row>
        <row r="13381">
          <cell r="A13381" t="str">
            <v>PE61213A</v>
          </cell>
          <cell r="B13381" t="str">
            <v>Complejo Maritimo Bayovar</v>
          </cell>
        </row>
        <row r="13382">
          <cell r="A13382" t="str">
            <v>PE62111A</v>
          </cell>
          <cell r="B13382" t="str">
            <v>Terminal Maritimo Salaverry</v>
          </cell>
        </row>
        <row r="13383">
          <cell r="A13383" t="str">
            <v>PE62122A</v>
          </cell>
          <cell r="B13383" t="str">
            <v>Caleta Coishco</v>
          </cell>
        </row>
        <row r="13384">
          <cell r="A13384" t="str">
            <v>PE62123A</v>
          </cell>
          <cell r="B13384" t="str">
            <v>Puerto Chimbote</v>
          </cell>
        </row>
        <row r="13385">
          <cell r="A13385" t="str">
            <v>PE62123B</v>
          </cell>
          <cell r="B13385" t="str">
            <v>Terminal Pesquero de Chimbote</v>
          </cell>
        </row>
        <row r="13386">
          <cell r="A13386" t="str">
            <v>PE62124A</v>
          </cell>
          <cell r="B13386" t="str">
            <v>Puerto Samanco</v>
          </cell>
        </row>
        <row r="13387">
          <cell r="A13387" t="str">
            <v>PE62135A</v>
          </cell>
          <cell r="B13387" t="str">
            <v>Muelle Antamina</v>
          </cell>
        </row>
        <row r="13388">
          <cell r="A13388" t="str">
            <v>PE62144A</v>
          </cell>
          <cell r="B13388" t="str">
            <v>Bahia Supe</v>
          </cell>
        </row>
        <row r="13389">
          <cell r="A13389" t="str">
            <v>PE62212A</v>
          </cell>
          <cell r="B13389" t="str">
            <v>Bahia Huacho</v>
          </cell>
        </row>
        <row r="13390">
          <cell r="A13390" t="str">
            <v>PE62223A</v>
          </cell>
          <cell r="B13390" t="str">
            <v>Puerto Chancay</v>
          </cell>
        </row>
        <row r="13391">
          <cell r="A13391" t="str">
            <v>PE62255A</v>
          </cell>
          <cell r="B13391" t="str">
            <v>Muelle Melchorita</v>
          </cell>
        </row>
        <row r="13392">
          <cell r="A13392" t="str">
            <v>PE62263A</v>
          </cell>
          <cell r="B13392" t="str">
            <v>Puerto General San Martin</v>
          </cell>
        </row>
        <row r="13393">
          <cell r="A13393" t="str">
            <v>PE63223A</v>
          </cell>
          <cell r="B13393" t="str">
            <v>Playa Quilca</v>
          </cell>
        </row>
        <row r="13394">
          <cell r="A13394" t="str">
            <v>PE63231A</v>
          </cell>
          <cell r="B13394" t="str">
            <v>Puerto Matarani</v>
          </cell>
        </row>
        <row r="13395">
          <cell r="A13395" t="str">
            <v>PE63245A</v>
          </cell>
          <cell r="B13395" t="str">
            <v>Puerto Ilo</v>
          </cell>
        </row>
        <row r="13396">
          <cell r="A13396" t="str">
            <v>PE63247A</v>
          </cell>
          <cell r="B13396" t="str">
            <v>Playa del Palo</v>
          </cell>
        </row>
        <row r="13397">
          <cell r="A13397" t="str">
            <v>PH2CMN40</v>
          </cell>
          <cell r="B13397" t="str">
            <v>Philippines South Eastern Part</v>
          </cell>
        </row>
        <row r="13398">
          <cell r="A13398" t="str">
            <v>PH2CVZ40</v>
          </cell>
          <cell r="B13398" t="str">
            <v>Philippines Central Part</v>
          </cell>
        </row>
        <row r="13399">
          <cell r="A13399" t="str">
            <v>PH2NLZ40</v>
          </cell>
          <cell r="B13399" t="str">
            <v>Manila Bay To Taiwan</v>
          </cell>
        </row>
        <row r="13400">
          <cell r="A13400" t="str">
            <v>PH2SSA40</v>
          </cell>
          <cell r="B13400" t="str">
            <v>Philippines South Western Part</v>
          </cell>
        </row>
        <row r="13401">
          <cell r="A13401" t="str">
            <v>PH4BTS40</v>
          </cell>
          <cell r="B13401" t="str">
            <v>Batangas Bay And Vicinity</v>
          </cell>
        </row>
        <row r="13402">
          <cell r="A13402" t="str">
            <v>PH4CBA40</v>
          </cell>
          <cell r="B13402" t="str">
            <v>Cebu Harbour And Approaches</v>
          </cell>
        </row>
        <row r="13403">
          <cell r="A13403" t="str">
            <v>PH4MCT40</v>
          </cell>
          <cell r="B13403" t="str">
            <v>Apprs Manila And Cavite Harbour</v>
          </cell>
        </row>
        <row r="13404">
          <cell r="A13404" t="str">
            <v>PH4MTGB0</v>
          </cell>
          <cell r="B13404" t="str">
            <v>Matnog And Approaches</v>
          </cell>
        </row>
        <row r="13405">
          <cell r="A13405" t="str">
            <v>PH4SBY40</v>
          </cell>
          <cell r="B13405" t="str">
            <v>Subic Bay And Approaches</v>
          </cell>
        </row>
        <row r="13406">
          <cell r="A13406" t="str">
            <v>PH4TBTH0</v>
          </cell>
          <cell r="B13406" t="str">
            <v>Tubbataha Reef</v>
          </cell>
        </row>
        <row r="13407">
          <cell r="A13407" t="str">
            <v>PH5BTG40</v>
          </cell>
          <cell r="B13407" t="str">
            <v>Batangas</v>
          </cell>
        </row>
        <row r="13408">
          <cell r="A13408" t="str">
            <v>PH5CBH40</v>
          </cell>
          <cell r="B13408" t="str">
            <v>Cebu Harbour</v>
          </cell>
        </row>
        <row r="13409">
          <cell r="A13409" t="str">
            <v>PH5CDOB0</v>
          </cell>
          <cell r="B13409" t="str">
            <v>P of Cagayan de Oro and Bugo</v>
          </cell>
        </row>
        <row r="13410">
          <cell r="A13410" t="str">
            <v>PH5DGTH0</v>
          </cell>
          <cell r="B13410" t="str">
            <v>Negros - Port Of Dumaguete</v>
          </cell>
        </row>
        <row r="13411">
          <cell r="A13411" t="str">
            <v>PH5DUMNG</v>
          </cell>
          <cell r="B13411" t="str">
            <v>Port of Dumangas</v>
          </cell>
        </row>
        <row r="13412">
          <cell r="A13412" t="str">
            <v>PH5GSN40</v>
          </cell>
          <cell r="B13412" t="str">
            <v>Port of General Santos</v>
          </cell>
        </row>
        <row r="13413">
          <cell r="A13413" t="str">
            <v>PH5ISBEL</v>
          </cell>
          <cell r="B13413" t="str">
            <v>Port of Isabel</v>
          </cell>
        </row>
        <row r="13414">
          <cell r="A13414" t="str">
            <v>PH5MHR40</v>
          </cell>
          <cell r="B13414" t="str">
            <v>Manila Harbour</v>
          </cell>
        </row>
        <row r="13415">
          <cell r="A13415" t="str">
            <v>PH5MVH50</v>
          </cell>
          <cell r="B13415" t="str">
            <v>Mariveles Harbour</v>
          </cell>
        </row>
        <row r="13416">
          <cell r="A13416" t="str">
            <v>PH5PALN0</v>
          </cell>
          <cell r="B13416" t="str">
            <v>Samar - Allen and San Isidro</v>
          </cell>
        </row>
        <row r="13417">
          <cell r="A13417" t="str">
            <v>PH5PGASA</v>
          </cell>
          <cell r="B13417" t="str">
            <v>Pag-Asa Islands</v>
          </cell>
        </row>
        <row r="13418">
          <cell r="A13418" t="str">
            <v>PH5PPH40</v>
          </cell>
          <cell r="B13418" t="str">
            <v>Puerto Princesa</v>
          </cell>
        </row>
        <row r="13419">
          <cell r="A13419" t="str">
            <v>PH5SBH40</v>
          </cell>
          <cell r="B13419" t="str">
            <v>Subic Bay</v>
          </cell>
        </row>
        <row r="13420">
          <cell r="A13420" t="str">
            <v>PH5SFDH0</v>
          </cell>
          <cell r="B13420" t="str">
            <v>San Fernando Harbour</v>
          </cell>
        </row>
        <row r="13421">
          <cell r="A13421" t="str">
            <v>PH5TBN40</v>
          </cell>
          <cell r="B13421" t="str">
            <v>Port of Tagbilaran</v>
          </cell>
        </row>
        <row r="13422">
          <cell r="A13422" t="str">
            <v>PH5TCBAN</v>
          </cell>
          <cell r="B13422" t="str">
            <v>Port of Tacloban</v>
          </cell>
        </row>
        <row r="13423">
          <cell r="A13423" t="str">
            <v>PH5ULUGB</v>
          </cell>
          <cell r="B13423" t="str">
            <v>Palawan Island Ulugan Bay</v>
          </cell>
        </row>
        <row r="13424">
          <cell r="A13424" t="str">
            <v>PH6KAMGA</v>
          </cell>
          <cell r="B13424" t="str">
            <v>Kamanga Port</v>
          </cell>
        </row>
        <row r="13425">
          <cell r="A13425" t="str">
            <v>PK1NB57Z</v>
          </cell>
          <cell r="B13425" t="str">
            <v>Not Specified</v>
          </cell>
        </row>
        <row r="13426">
          <cell r="A13426" t="str">
            <v>PK3MK26Z</v>
          </cell>
          <cell r="B13426" t="str">
            <v>Ras Shamal Bandar To Gwadar</v>
          </cell>
        </row>
        <row r="13427">
          <cell r="A13427" t="str">
            <v>PK4SC05Z</v>
          </cell>
          <cell r="B13427" t="str">
            <v>Approaches to Karachi</v>
          </cell>
        </row>
        <row r="13428">
          <cell r="A13428" t="str">
            <v>PK4SC20Z</v>
          </cell>
          <cell r="B13428" t="str">
            <v>Port Muhammad Bin Qasim &amp; Appr</v>
          </cell>
        </row>
        <row r="13429">
          <cell r="A13429" t="str">
            <v>PK5MK40Z</v>
          </cell>
          <cell r="B13429" t="str">
            <v>Gwadar Deep Water Port</v>
          </cell>
        </row>
        <row r="13430">
          <cell r="A13430" t="str">
            <v>PK5MK61Z</v>
          </cell>
          <cell r="B13430" t="str">
            <v>Pasni Bay</v>
          </cell>
        </row>
        <row r="13431">
          <cell r="A13431" t="str">
            <v>PK5SC30Z</v>
          </cell>
          <cell r="B13431" t="str">
            <v>Karachi Harbour</v>
          </cell>
        </row>
        <row r="13432">
          <cell r="A13432" t="str">
            <v>PL2MP500</v>
          </cell>
          <cell r="B13432" t="str">
            <v>S Baltic Polish Maritime Areas</v>
          </cell>
        </row>
        <row r="13433">
          <cell r="A13433" t="str">
            <v>PL3A0000</v>
          </cell>
          <cell r="B13433" t="str">
            <v>North of Swinoujscie</v>
          </cell>
        </row>
        <row r="13434">
          <cell r="A13434" t="str">
            <v>PL3B3000</v>
          </cell>
          <cell r="B13434" t="str">
            <v>Vicinity of Dziwnow</v>
          </cell>
        </row>
        <row r="13435">
          <cell r="A13435" t="str">
            <v>PL3C0000</v>
          </cell>
          <cell r="B13435" t="str">
            <v>Vicinity of Mrzezyno</v>
          </cell>
        </row>
        <row r="13436">
          <cell r="A13436" t="str">
            <v>PL3D3000</v>
          </cell>
          <cell r="B13436" t="str">
            <v>Vicinity of Kolobrzeg</v>
          </cell>
        </row>
        <row r="13437">
          <cell r="A13437" t="str">
            <v>PL3D3030</v>
          </cell>
          <cell r="B13437" t="str">
            <v>North of Kolobrzeg</v>
          </cell>
        </row>
        <row r="13438">
          <cell r="A13438" t="str">
            <v>PL3E0000</v>
          </cell>
          <cell r="B13438" t="str">
            <v>Vicinity of Darlowo</v>
          </cell>
        </row>
        <row r="13439">
          <cell r="A13439" t="str">
            <v>PL3E0030</v>
          </cell>
          <cell r="B13439" t="str">
            <v>North of Darlowo</v>
          </cell>
        </row>
        <row r="13440">
          <cell r="A13440" t="str">
            <v>PL3F3030</v>
          </cell>
          <cell r="B13440" t="str">
            <v>Vicinity of Ustka</v>
          </cell>
        </row>
        <row r="13441">
          <cell r="A13441" t="str">
            <v>PL3G0030</v>
          </cell>
          <cell r="B13441" t="str">
            <v>Vicinity of Czoplino</v>
          </cell>
        </row>
        <row r="13442">
          <cell r="A13442" t="str">
            <v>PL3H3030</v>
          </cell>
          <cell r="B13442" t="str">
            <v>Vicinity of Leba</v>
          </cell>
        </row>
        <row r="13443">
          <cell r="A13443" t="str">
            <v>PL3I0030</v>
          </cell>
          <cell r="B13443" t="str">
            <v>Zatoka Gdanska West Part</v>
          </cell>
        </row>
        <row r="13444">
          <cell r="A13444" t="str">
            <v>PL3J3030</v>
          </cell>
          <cell r="B13444" t="str">
            <v>Zatoka Gdanska East Part</v>
          </cell>
        </row>
        <row r="13445">
          <cell r="A13445" t="str">
            <v>PL3K0030</v>
          </cell>
          <cell r="B13445" t="str">
            <v>Vicinity of Elblag</v>
          </cell>
        </row>
        <row r="13446">
          <cell r="A13446" t="str">
            <v>PL3MP151</v>
          </cell>
          <cell r="B13446" t="str">
            <v>Leba to Glebia Gdanska</v>
          </cell>
        </row>
        <row r="13447">
          <cell r="A13447" t="str">
            <v>PL3MP153</v>
          </cell>
          <cell r="B13447" t="str">
            <v>Kolobrzeg to Leba</v>
          </cell>
        </row>
        <row r="13448">
          <cell r="A13448" t="str">
            <v>PL4MAP36</v>
          </cell>
          <cell r="B13448" t="str">
            <v>Appr to Port of Swinoujscie</v>
          </cell>
        </row>
        <row r="13449">
          <cell r="A13449" t="str">
            <v>PL4MAP37</v>
          </cell>
          <cell r="B13449" t="str">
            <v>Zalew Szczecinski North Part</v>
          </cell>
        </row>
        <row r="13450">
          <cell r="A13450" t="str">
            <v>PL4MAP38</v>
          </cell>
          <cell r="B13450" t="str">
            <v>Zalew Szczecinski East Part</v>
          </cell>
        </row>
        <row r="13451">
          <cell r="A13451" t="str">
            <v>PL4MAP39</v>
          </cell>
          <cell r="B13451" t="str">
            <v>Zalew Kamienski</v>
          </cell>
        </row>
        <row r="13452">
          <cell r="A13452" t="str">
            <v>PL4MAP41</v>
          </cell>
          <cell r="B13452" t="str">
            <v>Zalew Wislany</v>
          </cell>
        </row>
        <row r="13453">
          <cell r="A13453" t="str">
            <v>PL4MAP53</v>
          </cell>
          <cell r="B13453" t="str">
            <v>Approach To Port Leba</v>
          </cell>
        </row>
        <row r="13454">
          <cell r="A13454" t="str">
            <v>PL4MAP54</v>
          </cell>
          <cell r="B13454" t="str">
            <v>Approach To Port Of Ustka</v>
          </cell>
        </row>
        <row r="13455">
          <cell r="A13455" t="str">
            <v>PL4MAP55</v>
          </cell>
          <cell r="B13455" t="str">
            <v>Title Not Specified</v>
          </cell>
        </row>
        <row r="13456">
          <cell r="A13456" t="str">
            <v>PL4MAP56</v>
          </cell>
          <cell r="B13456" t="str">
            <v>Approach To Port Of Darlow</v>
          </cell>
        </row>
        <row r="13457">
          <cell r="A13457" t="str">
            <v>PL4MAP57</v>
          </cell>
          <cell r="B13457" t="str">
            <v>Approach To Port Of Kolobrzeg</v>
          </cell>
        </row>
        <row r="13458">
          <cell r="A13458" t="str">
            <v>PL4P3015</v>
          </cell>
          <cell r="B13458" t="str">
            <v>Zatoka Gdanska South West Part</v>
          </cell>
        </row>
        <row r="13459">
          <cell r="A13459" t="str">
            <v>PL4P3030</v>
          </cell>
          <cell r="B13459" t="str">
            <v>Zatoka Gdanska North West Part</v>
          </cell>
        </row>
        <row r="13460">
          <cell r="A13460" t="str">
            <v>PL4P4515</v>
          </cell>
          <cell r="B13460" t="str">
            <v>Zatoka Gdanska South East Part</v>
          </cell>
        </row>
        <row r="13461">
          <cell r="A13461" t="str">
            <v>PL4P4530</v>
          </cell>
          <cell r="B13461" t="str">
            <v>Zatoka Gdanska North East Part</v>
          </cell>
        </row>
        <row r="13462">
          <cell r="A13462" t="str">
            <v>PL5DARLO</v>
          </cell>
          <cell r="B13462" t="str">
            <v>Port of Darlowo</v>
          </cell>
        </row>
        <row r="13463">
          <cell r="A13463" t="str">
            <v>PL5DZIWN</v>
          </cell>
          <cell r="B13463" t="str">
            <v>Port of Dziwnow</v>
          </cell>
        </row>
        <row r="13464">
          <cell r="A13464" t="str">
            <v>PL5DZWIZ</v>
          </cell>
          <cell r="B13464" t="str">
            <v>Port Of Dzwirzyno</v>
          </cell>
        </row>
        <row r="13465">
          <cell r="A13465" t="str">
            <v>PL5ELBSN</v>
          </cell>
          <cell r="B13465" t="str">
            <v>Port Of Elblag</v>
          </cell>
        </row>
        <row r="13466">
          <cell r="A13466" t="str">
            <v>PL5FROMB</v>
          </cell>
          <cell r="B13466" t="str">
            <v>Port of Frombork</v>
          </cell>
        </row>
        <row r="13467">
          <cell r="A13467" t="str">
            <v>PL5GDANS</v>
          </cell>
          <cell r="B13467" t="str">
            <v>Port of Gdansk</v>
          </cell>
        </row>
        <row r="13468">
          <cell r="A13468" t="str">
            <v>PL5GDYNA</v>
          </cell>
          <cell r="B13468" t="str">
            <v>Port of Gdynia</v>
          </cell>
        </row>
        <row r="13469">
          <cell r="A13469" t="str">
            <v>PL5JASTA</v>
          </cell>
          <cell r="B13469" t="str">
            <v>Port of Jastarina</v>
          </cell>
        </row>
        <row r="13470">
          <cell r="A13470" t="str">
            <v>PL5KAMPO</v>
          </cell>
          <cell r="B13470" t="str">
            <v>Title Not Specified</v>
          </cell>
        </row>
        <row r="13471">
          <cell r="A13471" t="str">
            <v>PL5KATRY</v>
          </cell>
          <cell r="B13471" t="str">
            <v>Port of Katy Rybackie</v>
          </cell>
        </row>
        <row r="13472">
          <cell r="A13472" t="str">
            <v>PL5KOLOB</v>
          </cell>
          <cell r="B13472" t="str">
            <v>Port of Kolobrzeg</v>
          </cell>
        </row>
        <row r="13473">
          <cell r="A13473" t="str">
            <v>PL5KRNPP</v>
          </cell>
          <cell r="B13473" t="str">
            <v>Port of Krynica Morska</v>
          </cell>
        </row>
        <row r="13474">
          <cell r="A13474" t="str">
            <v>PL5KUZNI</v>
          </cell>
          <cell r="B13474" t="str">
            <v>Port Of Kuznica</v>
          </cell>
        </row>
        <row r="13475">
          <cell r="A13475" t="str">
            <v>PL5MRZEZ</v>
          </cell>
          <cell r="B13475" t="str">
            <v>Port of Mrzezyno</v>
          </cell>
        </row>
        <row r="13476">
          <cell r="A13476" t="str">
            <v>PL5NWARP</v>
          </cell>
          <cell r="B13476" t="str">
            <v>Title Not Specified</v>
          </cell>
        </row>
        <row r="13477">
          <cell r="A13477" t="str">
            <v>PL5PIASK</v>
          </cell>
          <cell r="B13477" t="str">
            <v>Port of Piaski</v>
          </cell>
        </row>
        <row r="13478">
          <cell r="A13478" t="str">
            <v>PL5PLEBA</v>
          </cell>
          <cell r="B13478" t="str">
            <v>Port of Leba</v>
          </cell>
        </row>
        <row r="13479">
          <cell r="A13479" t="str">
            <v>PL5POLIC</v>
          </cell>
          <cell r="B13479" t="str">
            <v>VICINITY OF POLICE</v>
          </cell>
        </row>
        <row r="13480">
          <cell r="A13480" t="str">
            <v>PL5PPHEL</v>
          </cell>
          <cell r="B13480" t="str">
            <v>Port of Hel</v>
          </cell>
        </row>
        <row r="13481">
          <cell r="A13481" t="str">
            <v>PL5PPUCK</v>
          </cell>
          <cell r="B13481" t="str">
            <v>Port of Puck</v>
          </cell>
        </row>
        <row r="13482">
          <cell r="A13482" t="str">
            <v>PL5PROWY</v>
          </cell>
          <cell r="B13482" t="str">
            <v>Port Of Rowy</v>
          </cell>
        </row>
        <row r="13483">
          <cell r="A13483" t="str">
            <v>PL5PWHEL</v>
          </cell>
          <cell r="B13483" t="str">
            <v>Port Of Hel</v>
          </cell>
        </row>
        <row r="13484">
          <cell r="A13484" t="str">
            <v>PL5SKOLW</v>
          </cell>
          <cell r="B13484" t="str">
            <v>FROM POLICE TO SKOLWIN</v>
          </cell>
        </row>
        <row r="13485">
          <cell r="A13485" t="str">
            <v>PL5SOPOT</v>
          </cell>
          <cell r="B13485" t="str">
            <v>MARINA SOPOT</v>
          </cell>
        </row>
        <row r="13486">
          <cell r="A13486" t="str">
            <v>PL5STEPN</v>
          </cell>
          <cell r="B13486" t="str">
            <v>Title Not Specified</v>
          </cell>
        </row>
        <row r="13487">
          <cell r="A13487" t="str">
            <v>PL5SWINO</v>
          </cell>
          <cell r="B13487" t="str">
            <v>Port of Swinoujscie</v>
          </cell>
        </row>
        <row r="13488">
          <cell r="A13488" t="str">
            <v>PL5SZCZE</v>
          </cell>
          <cell r="B13488" t="str">
            <v>Port of Szczecin</v>
          </cell>
        </row>
        <row r="13489">
          <cell r="A13489" t="str">
            <v>PL5TOLKM</v>
          </cell>
          <cell r="B13489" t="str">
            <v>Port of Tolkmicko</v>
          </cell>
        </row>
        <row r="13490">
          <cell r="A13490" t="str">
            <v>PL5TRZEB</v>
          </cell>
          <cell r="B13490" t="str">
            <v>Port of Trzebiez</v>
          </cell>
        </row>
        <row r="13491">
          <cell r="A13491" t="str">
            <v>PL5USTKA</v>
          </cell>
          <cell r="B13491" t="str">
            <v>Port of Ustka</v>
          </cell>
        </row>
        <row r="13492">
          <cell r="A13492" t="str">
            <v>PL5WISLA</v>
          </cell>
          <cell r="B13492" t="str">
            <v>Wisla Smiala</v>
          </cell>
        </row>
        <row r="13493">
          <cell r="A13493" t="str">
            <v>PL5WLADY</v>
          </cell>
          <cell r="B13493" t="str">
            <v>Port of Wladylawowo</v>
          </cell>
        </row>
        <row r="13494">
          <cell r="A13494" t="str">
            <v>PL5WOLIN</v>
          </cell>
          <cell r="B13494" t="str">
            <v>Title Not Specified</v>
          </cell>
        </row>
        <row r="13495">
          <cell r="A13495" t="str">
            <v>PT111101</v>
          </cell>
          <cell r="B13495" t="str">
            <v>Acores and Madeira Archipelago</v>
          </cell>
        </row>
        <row r="13496">
          <cell r="A13496" t="str">
            <v>PT221101</v>
          </cell>
          <cell r="B13496" t="str">
            <v>Minho River to Guadiana River</v>
          </cell>
        </row>
        <row r="13497">
          <cell r="A13497" t="str">
            <v>PT233101</v>
          </cell>
          <cell r="B13497" t="str">
            <v>Madeira Archipelago</v>
          </cell>
        </row>
        <row r="13498">
          <cell r="A13498" t="str">
            <v>PT241101</v>
          </cell>
          <cell r="B13498" t="str">
            <v>Acores Archipelago</v>
          </cell>
        </row>
        <row r="13499">
          <cell r="A13499" t="str">
            <v>PT262101</v>
          </cell>
          <cell r="B13499" t="str">
            <v>Cape Verde Archipelago</v>
          </cell>
        </row>
        <row r="13500">
          <cell r="A13500" t="str">
            <v>PT271101</v>
          </cell>
          <cell r="B13500" t="str">
            <v>Landana to Baia dos Tigres</v>
          </cell>
        </row>
        <row r="13501">
          <cell r="A13501" t="str">
            <v>PT324201</v>
          </cell>
          <cell r="B13501" t="str">
            <v>Caminha to Aveiro</v>
          </cell>
        </row>
        <row r="13502">
          <cell r="A13502" t="str">
            <v>PT324202</v>
          </cell>
          <cell r="B13502" t="str">
            <v>Aveiro to Peniche</v>
          </cell>
        </row>
        <row r="13503">
          <cell r="A13503" t="str">
            <v>PT324203</v>
          </cell>
          <cell r="B13503" t="str">
            <v>Nazare to Lisboa</v>
          </cell>
        </row>
        <row r="13504">
          <cell r="A13504" t="str">
            <v>PT324204</v>
          </cell>
          <cell r="B13504" t="str">
            <v>Cabo da Roca to Cabo de Sines</v>
          </cell>
        </row>
        <row r="13505">
          <cell r="A13505" t="str">
            <v>PT324205</v>
          </cell>
          <cell r="B13505" t="str">
            <v>Cabo de Sines to Lagos</v>
          </cell>
        </row>
        <row r="13506">
          <cell r="A13506" t="str">
            <v>PT324206</v>
          </cell>
          <cell r="B13506" t="str">
            <v>Sao Vicente to Foz do Guadiana</v>
          </cell>
        </row>
        <row r="13507">
          <cell r="A13507" t="str">
            <v>PT336201</v>
          </cell>
          <cell r="B13507" t="str">
            <v>Madeira and Desertas Islands</v>
          </cell>
        </row>
        <row r="13508">
          <cell r="A13508" t="str">
            <v>PT336407</v>
          </cell>
          <cell r="B13508" t="str">
            <v>Madeira - Selvagens Islands</v>
          </cell>
        </row>
        <row r="13509">
          <cell r="A13509" t="str">
            <v>PT343101</v>
          </cell>
          <cell r="B13509" t="str">
            <v>Acores Archipelago Western</v>
          </cell>
        </row>
        <row r="13510">
          <cell r="A13510" t="str">
            <v>PT343102</v>
          </cell>
          <cell r="B13510" t="str">
            <v>Acores Archipelago Central</v>
          </cell>
        </row>
        <row r="13511">
          <cell r="A13511" t="str">
            <v>PT343103</v>
          </cell>
          <cell r="B13511" t="str">
            <v>Acores Archipelago Oriental</v>
          </cell>
        </row>
        <row r="13512">
          <cell r="A13512" t="str">
            <v>PT363201</v>
          </cell>
          <cell r="B13512" t="str">
            <v>Cabo Verde Archipelago</v>
          </cell>
        </row>
        <row r="13513">
          <cell r="A13513" t="str">
            <v>PT426401</v>
          </cell>
          <cell r="B13513" t="str">
            <v>Approach to Viana do Castelo</v>
          </cell>
        </row>
        <row r="13514">
          <cell r="A13514" t="str">
            <v>PT426402</v>
          </cell>
          <cell r="B13514" t="str">
            <v>Leixoes Hr Douro Entrance Appr</v>
          </cell>
        </row>
        <row r="13515">
          <cell r="A13515" t="str">
            <v>PT426403</v>
          </cell>
          <cell r="B13515" t="str">
            <v>Approach to Aveiro</v>
          </cell>
        </row>
        <row r="13516">
          <cell r="A13516" t="str">
            <v>PT426404</v>
          </cell>
          <cell r="B13516" t="str">
            <v>Approaches to Figueira da Foz</v>
          </cell>
        </row>
        <row r="13517">
          <cell r="A13517" t="str">
            <v>PT426405</v>
          </cell>
          <cell r="B13517" t="str">
            <v>Peniche Nazare Berlengas I</v>
          </cell>
        </row>
        <row r="13518">
          <cell r="A13518" t="str">
            <v>PT426407</v>
          </cell>
          <cell r="B13518" t="str">
            <v>Sesimbra</v>
          </cell>
        </row>
        <row r="13519">
          <cell r="A13519" t="str">
            <v>PT426408</v>
          </cell>
          <cell r="B13519" t="str">
            <v>Approaches to Sines Harbour</v>
          </cell>
        </row>
        <row r="13520">
          <cell r="A13520" t="str">
            <v>PT436401</v>
          </cell>
          <cell r="B13520" t="str">
            <v>Porto Santo Island</v>
          </cell>
        </row>
        <row r="13521">
          <cell r="A13521" t="str">
            <v>PT436402</v>
          </cell>
          <cell r="B13521" t="str">
            <v>Madeira Island</v>
          </cell>
        </row>
        <row r="13522">
          <cell r="A13522" t="str">
            <v>PT436403</v>
          </cell>
          <cell r="B13522" t="str">
            <v>Paul do Mar to Praia Formosa</v>
          </cell>
        </row>
        <row r="13523">
          <cell r="A13523" t="str">
            <v>PT436406</v>
          </cell>
          <cell r="B13523" t="str">
            <v>Madeira Archipelago - Desertas</v>
          </cell>
        </row>
        <row r="13524">
          <cell r="A13524" t="str">
            <v>PT446201</v>
          </cell>
          <cell r="B13524" t="str">
            <v>Sao Jorge and Pico Islands</v>
          </cell>
        </row>
        <row r="13525">
          <cell r="A13525" t="str">
            <v>PT446401</v>
          </cell>
          <cell r="B13525" t="str">
            <v>Flores and Corvo Islands</v>
          </cell>
        </row>
        <row r="13526">
          <cell r="A13526" t="str">
            <v>PT446403</v>
          </cell>
          <cell r="B13526" t="str">
            <v>Faial Island and Faial Channel</v>
          </cell>
        </row>
        <row r="13527">
          <cell r="A13527" t="str">
            <v>PT446404</v>
          </cell>
          <cell r="B13527" t="str">
            <v>Graciosa Island</v>
          </cell>
        </row>
        <row r="13528">
          <cell r="A13528" t="str">
            <v>PT446405</v>
          </cell>
          <cell r="B13528" t="str">
            <v>Terceira Island</v>
          </cell>
        </row>
        <row r="13529">
          <cell r="A13529" t="str">
            <v>PT446406</v>
          </cell>
          <cell r="B13529" t="str">
            <v>Sao Miguel Island</v>
          </cell>
        </row>
        <row r="13530">
          <cell r="A13530" t="str">
            <v>PT446407</v>
          </cell>
          <cell r="B13530" t="str">
            <v>Santa Maria Island</v>
          </cell>
        </row>
        <row r="13531">
          <cell r="A13531" t="str">
            <v>PT466401</v>
          </cell>
          <cell r="B13531" t="str">
            <v>Approaches to Porto Da Praia</v>
          </cell>
        </row>
        <row r="13532">
          <cell r="A13532" t="str">
            <v>PT466402</v>
          </cell>
          <cell r="B13532" t="str">
            <v>Approaches to Mindelo</v>
          </cell>
        </row>
        <row r="13533">
          <cell r="A13533" t="str">
            <v>PT466420</v>
          </cell>
          <cell r="B13533" t="str">
            <v>Sao Tome and Fernao Dias Hr.</v>
          </cell>
        </row>
        <row r="13534">
          <cell r="A13534" t="str">
            <v>PT526302</v>
          </cell>
          <cell r="B13534" t="str">
            <v>Port of Nazare</v>
          </cell>
        </row>
        <row r="13535">
          <cell r="A13535" t="str">
            <v>PT526303</v>
          </cell>
          <cell r="B13535" t="str">
            <v>Cascais Bay and Tejo River</v>
          </cell>
        </row>
        <row r="13536">
          <cell r="A13536" t="str">
            <v>PT526304</v>
          </cell>
          <cell r="B13536" t="str">
            <v>Lisboa Hr Paco de Arcos</v>
          </cell>
        </row>
        <row r="13537">
          <cell r="A13537" t="str">
            <v>PT526305</v>
          </cell>
          <cell r="B13537" t="str">
            <v>Lisboa Hr Alcantara to Montijo</v>
          </cell>
        </row>
        <row r="13538">
          <cell r="A13538" t="str">
            <v>PT526306</v>
          </cell>
          <cell r="B13538" t="str">
            <v>Lisboa Hr Terreiro do Trigo</v>
          </cell>
        </row>
        <row r="13539">
          <cell r="A13539" t="str">
            <v>PT526307</v>
          </cell>
          <cell r="B13539" t="str">
            <v>Sacavem to Vila Franca de Xira)</v>
          </cell>
        </row>
        <row r="13540">
          <cell r="A13540" t="str">
            <v>PT526308</v>
          </cell>
          <cell r="B13540" t="str">
            <v>Setubal Harbour</v>
          </cell>
        </row>
        <row r="13541">
          <cell r="A13541" t="str">
            <v>PT526309</v>
          </cell>
          <cell r="B13541" t="str">
            <v>Setubal Harbour Carraca Cavalo</v>
          </cell>
        </row>
        <row r="13542">
          <cell r="A13542" t="str">
            <v>PT526310</v>
          </cell>
          <cell r="B13542" t="str">
            <v>Portimao Entrance and Harbour</v>
          </cell>
        </row>
        <row r="13543">
          <cell r="A13543" t="str">
            <v>PT526311</v>
          </cell>
          <cell r="B13543" t="str">
            <v>Entrance and Harbour Faro Olhao</v>
          </cell>
        </row>
        <row r="13544">
          <cell r="A13544" t="str">
            <v>PT526312</v>
          </cell>
          <cell r="B13544" t="str">
            <v>Vila Real de S Antonio Ayamonte</v>
          </cell>
        </row>
        <row r="13545">
          <cell r="A13545" t="str">
            <v>PT528501</v>
          </cell>
          <cell r="B13545" t="str">
            <v>Viana do Castelo Harbour</v>
          </cell>
        </row>
        <row r="13546">
          <cell r="A13546" t="str">
            <v>PT528503</v>
          </cell>
          <cell r="B13546" t="str">
            <v>Povoa de Varzim Vila Conde Hr.</v>
          </cell>
        </row>
        <row r="13547">
          <cell r="A13547" t="str">
            <v>PT528505</v>
          </cell>
          <cell r="B13547" t="str">
            <v>Leixoes Hr and R Douro Entrance</v>
          </cell>
        </row>
        <row r="13548">
          <cell r="A13548" t="str">
            <v>PT528506</v>
          </cell>
          <cell r="B13548" t="str">
            <v>Aveiro Harbour</v>
          </cell>
        </row>
        <row r="13549">
          <cell r="A13549" t="str">
            <v>PT528507</v>
          </cell>
          <cell r="B13549" t="str">
            <v>Figueira da Foz harbour</v>
          </cell>
        </row>
        <row r="13550">
          <cell r="A13550" t="str">
            <v>PT528510</v>
          </cell>
          <cell r="B13550" t="str">
            <v>Peniche Harbour</v>
          </cell>
        </row>
        <row r="13551">
          <cell r="A13551" t="str">
            <v>PT528513</v>
          </cell>
          <cell r="B13551" t="str">
            <v>Sesimbra Harbour</v>
          </cell>
        </row>
        <row r="13552">
          <cell r="A13552" t="str">
            <v>PT528514</v>
          </cell>
          <cell r="B13552" t="str">
            <v>Sines Harbour</v>
          </cell>
        </row>
        <row r="13553">
          <cell r="A13553" t="str">
            <v>PT528515</v>
          </cell>
          <cell r="B13553" t="str">
            <v>Sagres and Baleeira Bays</v>
          </cell>
        </row>
        <row r="13554">
          <cell r="A13554" t="str">
            <v>PT528516</v>
          </cell>
          <cell r="B13554" t="str">
            <v>Ponta da Piedade Praia do Vau</v>
          </cell>
        </row>
        <row r="13555">
          <cell r="A13555" t="str">
            <v>PT528517</v>
          </cell>
          <cell r="B13555" t="str">
            <v>Albufeira Harbour</v>
          </cell>
        </row>
        <row r="13556">
          <cell r="A13556" t="str">
            <v>PT528518</v>
          </cell>
          <cell r="B13556" t="str">
            <v>Quarteira Harbour</v>
          </cell>
        </row>
        <row r="13557">
          <cell r="A13557" t="str">
            <v>PT528519</v>
          </cell>
          <cell r="B13557" t="str">
            <v>Tavira Harbour</v>
          </cell>
        </row>
        <row r="13558">
          <cell r="A13558" t="str">
            <v>PT538501</v>
          </cell>
          <cell r="B13558" t="str">
            <v>Bay and Port of Porto Santo</v>
          </cell>
        </row>
        <row r="13559">
          <cell r="A13559" t="str">
            <v>PT538502</v>
          </cell>
          <cell r="B13559" t="str">
            <v>Porto da Cruz Harbour</v>
          </cell>
        </row>
        <row r="13560">
          <cell r="A13560" t="str">
            <v>PT538503</v>
          </cell>
          <cell r="B13560" t="str">
            <v>Porto do Moniz Harbour</v>
          </cell>
        </row>
        <row r="13561">
          <cell r="A13561" t="str">
            <v>PT538504</v>
          </cell>
          <cell r="B13561" t="str">
            <v>Canical Harbour</v>
          </cell>
        </row>
        <row r="13562">
          <cell r="A13562" t="str">
            <v>PT538505</v>
          </cell>
          <cell r="B13562" t="str">
            <v>Camara de Lobos &amp; Praia Formosa</v>
          </cell>
        </row>
        <row r="13563">
          <cell r="A13563" t="str">
            <v>PT538506</v>
          </cell>
          <cell r="B13563" t="str">
            <v>Madeira Arch - Funchal Harbour</v>
          </cell>
        </row>
        <row r="13564">
          <cell r="A13564" t="str">
            <v>PT548501</v>
          </cell>
          <cell r="B13564" t="str">
            <v>Porto da Casa Harbour</v>
          </cell>
        </row>
        <row r="13565">
          <cell r="A13565" t="str">
            <v>PT548502</v>
          </cell>
          <cell r="B13565" t="str">
            <v>Santa Cruz das Flores harbour</v>
          </cell>
        </row>
        <row r="13566">
          <cell r="A13566" t="str">
            <v>PT548503</v>
          </cell>
          <cell r="B13566" t="str">
            <v>Flores Island - Lages Harbour</v>
          </cell>
        </row>
        <row r="13567">
          <cell r="A13567" t="str">
            <v>PT548504</v>
          </cell>
          <cell r="B13567" t="str">
            <v>Horta Harbour</v>
          </cell>
        </row>
        <row r="13568">
          <cell r="A13568" t="str">
            <v>PT548505</v>
          </cell>
          <cell r="B13568" t="str">
            <v>Madalena Harbour</v>
          </cell>
        </row>
        <row r="13569">
          <cell r="A13569" t="str">
            <v>PT548507</v>
          </cell>
          <cell r="B13569" t="str">
            <v>Vila Da Praia Harbour</v>
          </cell>
        </row>
        <row r="13570">
          <cell r="A13570" t="str">
            <v>PT548509</v>
          </cell>
          <cell r="B13570" t="str">
            <v>S. Jorge Island - Velas Harbour</v>
          </cell>
        </row>
        <row r="13571">
          <cell r="A13571" t="str">
            <v>PT548513</v>
          </cell>
          <cell r="B13571" t="str">
            <v>Pico Island S. Roque Harbour</v>
          </cell>
        </row>
        <row r="13572">
          <cell r="A13572" t="str">
            <v>PT548514</v>
          </cell>
          <cell r="B13572" t="str">
            <v>Angra do Heroismo Harbour</v>
          </cell>
        </row>
        <row r="13573">
          <cell r="A13573" t="str">
            <v>PT548515</v>
          </cell>
          <cell r="B13573" t="str">
            <v>Acores Archipelago Terceira I</v>
          </cell>
        </row>
        <row r="13574">
          <cell r="A13574" t="str">
            <v>PT548519</v>
          </cell>
          <cell r="B13574" t="str">
            <v>Ponta Delgada Harbour</v>
          </cell>
        </row>
        <row r="13575">
          <cell r="A13575" t="str">
            <v>PT548522</v>
          </cell>
          <cell r="B13575" t="str">
            <v>Formigas Islets</v>
          </cell>
        </row>
        <row r="13576">
          <cell r="A13576" t="str">
            <v>PT548523</v>
          </cell>
          <cell r="B13576" t="str">
            <v>Sao Lourenco Bay</v>
          </cell>
        </row>
        <row r="13577">
          <cell r="A13577" t="str">
            <v>PT548524</v>
          </cell>
          <cell r="B13577" t="str">
            <v>Vila do Porto Harbour</v>
          </cell>
        </row>
        <row r="13578">
          <cell r="A13578" t="str">
            <v>PT56601A</v>
          </cell>
          <cell r="B13578" t="str">
            <v>Porto Novo</v>
          </cell>
        </row>
        <row r="13579">
          <cell r="A13579" t="str">
            <v>PT56601B</v>
          </cell>
          <cell r="B13579" t="str">
            <v>Tarrafal</v>
          </cell>
        </row>
        <row r="13580">
          <cell r="A13580" t="str">
            <v>PT56601C</v>
          </cell>
          <cell r="B13580" t="str">
            <v>S Nicolau I - Preguica Landing</v>
          </cell>
        </row>
        <row r="13581">
          <cell r="A13581" t="str">
            <v>PT56602A</v>
          </cell>
          <cell r="B13581" t="str">
            <v>Furna</v>
          </cell>
        </row>
        <row r="13582">
          <cell r="A13582" t="str">
            <v>PT56602B</v>
          </cell>
          <cell r="B13582" t="str">
            <v>Porto de Vale de Cavaleiros</v>
          </cell>
        </row>
        <row r="13583">
          <cell r="A13583" t="str">
            <v>PT56602C</v>
          </cell>
          <cell r="B13583" t="str">
            <v>Tarrafal - Santiago Island</v>
          </cell>
        </row>
        <row r="13584">
          <cell r="A13584" t="str">
            <v>PT56602D</v>
          </cell>
          <cell r="B13584" t="str">
            <v>Porto Ingles Harbour</v>
          </cell>
        </row>
        <row r="13585">
          <cell r="A13585" t="str">
            <v>PT56603A</v>
          </cell>
          <cell r="B13585" t="str">
            <v>Sal - Rei Harbour</v>
          </cell>
        </row>
        <row r="13586">
          <cell r="A13586" t="str">
            <v>PT56603B</v>
          </cell>
          <cell r="B13586" t="str">
            <v>Santa Maria Harbour</v>
          </cell>
        </row>
        <row r="13587">
          <cell r="A13587" t="str">
            <v>PT56603C</v>
          </cell>
          <cell r="B13587" t="str">
            <v>Palmeira Bay</v>
          </cell>
        </row>
        <row r="13588">
          <cell r="A13588" t="str">
            <v>PT566310</v>
          </cell>
          <cell r="B13588" t="str">
            <v>Bissau Harbour</v>
          </cell>
        </row>
        <row r="13589">
          <cell r="A13589" t="str">
            <v>PT568501</v>
          </cell>
          <cell r="B13589" t="str">
            <v>Praia Harbour</v>
          </cell>
        </row>
        <row r="13590">
          <cell r="A13590" t="str">
            <v>PT568502</v>
          </cell>
          <cell r="B13590" t="str">
            <v>Porto Grande Harbour</v>
          </cell>
        </row>
        <row r="13591">
          <cell r="A13591" t="str">
            <v>PT568520</v>
          </cell>
          <cell r="B13591" t="str">
            <v>Ana Chaves Bay</v>
          </cell>
        </row>
        <row r="13592">
          <cell r="A13592" t="str">
            <v>RFA01</v>
          </cell>
          <cell r="B13592" t="str">
            <v>Gibraltar to Finisterre</v>
          </cell>
        </row>
        <row r="13593">
          <cell r="A13593" t="str">
            <v>RFA02</v>
          </cell>
          <cell r="B13593" t="str">
            <v>Finisterre to Ouessant (Ushant)</v>
          </cell>
        </row>
        <row r="13594">
          <cell r="A13594" t="str">
            <v>RFA03</v>
          </cell>
          <cell r="B13594" t="str">
            <v>English Channel</v>
          </cell>
        </row>
        <row r="13595">
          <cell r="A13595" t="str">
            <v>RFA04</v>
          </cell>
          <cell r="B13595" t="str">
            <v>Bristol &amp; St Georges Channels</v>
          </cell>
        </row>
        <row r="13596">
          <cell r="A13596" t="str">
            <v>RFA05</v>
          </cell>
          <cell r="B13596" t="str">
            <v>Western Coast of Ireland</v>
          </cell>
        </row>
        <row r="13597">
          <cell r="A13597" t="str">
            <v>RFA06</v>
          </cell>
          <cell r="B13597" t="str">
            <v>Irish Sea</v>
          </cell>
        </row>
        <row r="13598">
          <cell r="A13598" t="str">
            <v>RFA07</v>
          </cell>
          <cell r="B13598" t="str">
            <v>North West Coast of Scotland</v>
          </cell>
        </row>
        <row r="13599">
          <cell r="A13599" t="str">
            <v>RFA08</v>
          </cell>
          <cell r="B13599" t="str">
            <v>Firth of Forth to the Faeroes</v>
          </cell>
        </row>
        <row r="13600">
          <cell r="A13600" t="str">
            <v>RFA09</v>
          </cell>
          <cell r="B13600" t="str">
            <v>North Foreland to Firth of Forth</v>
          </cell>
        </row>
        <row r="13601">
          <cell r="A13601" t="str">
            <v>RFA10</v>
          </cell>
          <cell r="B13601" t="str">
            <v>Calais to Texel</v>
          </cell>
        </row>
        <row r="13602">
          <cell r="A13602" t="str">
            <v>RFA11</v>
          </cell>
          <cell r="B13602" t="str">
            <v>Texel to N Denmark S Coast Norway</v>
          </cell>
        </row>
        <row r="13603">
          <cell r="A13603" t="str">
            <v>RFA12</v>
          </cell>
          <cell r="B13603" t="str">
            <v>Skagerrak</v>
          </cell>
        </row>
        <row r="13604">
          <cell r="A13604" t="str">
            <v>RFA13</v>
          </cell>
          <cell r="B13604" t="str">
            <v>Stavanger to Maloy</v>
          </cell>
        </row>
        <row r="13605">
          <cell r="A13605" t="str">
            <v>RFA14</v>
          </cell>
          <cell r="B13605" t="str">
            <v>Alesund to Trondheim</v>
          </cell>
        </row>
        <row r="13606">
          <cell r="A13606" t="str">
            <v>RFA15</v>
          </cell>
          <cell r="B13606" t="str">
            <v>Rorvik to Glomfjord</v>
          </cell>
        </row>
        <row r="13607">
          <cell r="A13607" t="str">
            <v>RFA16</v>
          </cell>
          <cell r="B13607" t="str">
            <v>Marnes to Tromso</v>
          </cell>
        </row>
        <row r="13608">
          <cell r="A13608" t="str">
            <v>RFA17</v>
          </cell>
          <cell r="B13608" t="str">
            <v>Iceland</v>
          </cell>
        </row>
        <row r="13609">
          <cell r="A13609" t="str">
            <v>RFA19</v>
          </cell>
          <cell r="B13609" t="str">
            <v>St Lawrence River</v>
          </cell>
        </row>
        <row r="13610">
          <cell r="A13610" t="str">
            <v>RFA20</v>
          </cell>
          <cell r="B13610" t="str">
            <v>The Great Lakes</v>
          </cell>
        </row>
        <row r="13611">
          <cell r="A13611" t="str">
            <v>RFA21</v>
          </cell>
          <cell r="B13611" t="str">
            <v>Halifax to Nantucket Island</v>
          </cell>
        </row>
        <row r="13612">
          <cell r="A13612" t="str">
            <v>RFA22</v>
          </cell>
          <cell r="B13612" t="str">
            <v>Nantucket Island to Florida</v>
          </cell>
        </row>
        <row r="13613">
          <cell r="A13613" t="str">
            <v>RFA23</v>
          </cell>
          <cell r="B13613" t="str">
            <v>Bahamas &amp; North Coast of Cuba</v>
          </cell>
        </row>
        <row r="13614">
          <cell r="A13614" t="str">
            <v>RFA24</v>
          </cell>
          <cell r="B13614" t="str">
            <v>Gulf of Mexico</v>
          </cell>
        </row>
        <row r="13615">
          <cell r="A13615" t="str">
            <v>RFA27</v>
          </cell>
          <cell r="B13615" t="str">
            <v>Caribbean Sea - Northern Portion</v>
          </cell>
        </row>
        <row r="13616">
          <cell r="A13616" t="str">
            <v>RFA28</v>
          </cell>
          <cell r="B13616" t="str">
            <v>Caribbean - South-western Portion</v>
          </cell>
        </row>
        <row r="13617">
          <cell r="A13617" t="str">
            <v>RFA29</v>
          </cell>
          <cell r="B13617" t="str">
            <v>Caribbean Sea - Southern Portion</v>
          </cell>
        </row>
        <row r="13618">
          <cell r="A13618" t="str">
            <v>RFA30</v>
          </cell>
          <cell r="B13618" t="str">
            <v>Caribbean Sea - Eastern Portion</v>
          </cell>
        </row>
        <row r="13619">
          <cell r="A13619" t="str">
            <v>RFA31</v>
          </cell>
          <cell r="B13619" t="str">
            <v>Rio Orinoco to Fernando de Noronha</v>
          </cell>
        </row>
        <row r="13620">
          <cell r="A13620" t="str">
            <v>RFA32</v>
          </cell>
          <cell r="B13620" t="str">
            <v>Fernando de Noronha to Rio Grande</v>
          </cell>
        </row>
        <row r="13621">
          <cell r="A13621" t="str">
            <v>RFA35</v>
          </cell>
          <cell r="B13621" t="str">
            <v>Western South Africa - River Congo</v>
          </cell>
        </row>
        <row r="13622">
          <cell r="A13622" t="str">
            <v>RFA36</v>
          </cell>
          <cell r="B13622" t="str">
            <v>River Congo to Sierra Leone</v>
          </cell>
        </row>
        <row r="13623">
          <cell r="A13623" t="str">
            <v>RFA37</v>
          </cell>
          <cell r="B13623" t="str">
            <v>Sierra Leone to Mauritania C Verde</v>
          </cell>
        </row>
        <row r="13624">
          <cell r="A13624" t="str">
            <v>RFA39</v>
          </cell>
          <cell r="B13624" t="str">
            <v>Arquipelago dos Acores</v>
          </cell>
        </row>
        <row r="13625">
          <cell r="A13625" t="str">
            <v>RFB01</v>
          </cell>
          <cell r="B13625" t="str">
            <v>Kattegatt Great Belt and The Sound</v>
          </cell>
        </row>
        <row r="13626">
          <cell r="A13626" t="str">
            <v>RFB02</v>
          </cell>
          <cell r="B13626" t="str">
            <v>Baltic Sea - North-western Portion</v>
          </cell>
        </row>
        <row r="13627">
          <cell r="A13627" t="str">
            <v>RFB03</v>
          </cell>
          <cell r="B13627" t="str">
            <v>Baltic Sea - South-western Portion</v>
          </cell>
        </row>
        <row r="13628">
          <cell r="A13628" t="str">
            <v>RFB04</v>
          </cell>
          <cell r="B13628" t="str">
            <v>Gulf of Finland</v>
          </cell>
        </row>
        <row r="13629">
          <cell r="A13629" t="str">
            <v>RFB05</v>
          </cell>
          <cell r="B13629" t="str">
            <v>Gulf of Bothnia - Eastern Portion</v>
          </cell>
        </row>
        <row r="13630">
          <cell r="A13630" t="str">
            <v>RFB06</v>
          </cell>
          <cell r="B13630" t="str">
            <v>Gulf of Bothnia - Western Portion</v>
          </cell>
        </row>
        <row r="13631">
          <cell r="A13631" t="str">
            <v>RFB07</v>
          </cell>
          <cell r="B13631" t="str">
            <v>Sweden - Lakes Vanern &amp; Vattern</v>
          </cell>
        </row>
        <row r="13632">
          <cell r="A13632" t="str">
            <v>RFD01</v>
          </cell>
          <cell r="B13632" t="str">
            <v>Persian Gulf</v>
          </cell>
        </row>
        <row r="13633">
          <cell r="A13633" t="str">
            <v>RFD03</v>
          </cell>
          <cell r="B13633" t="str">
            <v>India - Western Coast</v>
          </cell>
        </row>
        <row r="13634">
          <cell r="A13634" t="str">
            <v>RFD04</v>
          </cell>
          <cell r="B13634" t="str">
            <v>Bay Bengal North-western Portion</v>
          </cell>
        </row>
        <row r="13635">
          <cell r="A13635" t="str">
            <v>RFD05</v>
          </cell>
          <cell r="B13635" t="str">
            <v>Andaman Sea</v>
          </cell>
        </row>
        <row r="13636">
          <cell r="A13636" t="str">
            <v>RFD06</v>
          </cell>
          <cell r="B13636" t="str">
            <v>Western Sumatera</v>
          </cell>
        </row>
        <row r="13637">
          <cell r="A13637" t="str">
            <v>RFD07</v>
          </cell>
          <cell r="B13637" t="str">
            <v>Jawa to Timor</v>
          </cell>
        </row>
        <row r="13638">
          <cell r="A13638" t="str">
            <v>RFD09</v>
          </cell>
          <cell r="B13638" t="str">
            <v>Islands of Central Indian Ocean</v>
          </cell>
        </row>
        <row r="13639">
          <cell r="A13639" t="str">
            <v>RFD10</v>
          </cell>
          <cell r="B13639" t="str">
            <v>Suqutra (Socotra) - Port Elizabeth</v>
          </cell>
        </row>
        <row r="13640">
          <cell r="A13640" t="str">
            <v>RFH04</v>
          </cell>
          <cell r="B13640" t="str">
            <v>Svalbard</v>
          </cell>
        </row>
        <row r="13641">
          <cell r="A13641" t="str">
            <v>RFH06</v>
          </cell>
          <cell r="B13641" t="str">
            <v>Northern Norway</v>
          </cell>
        </row>
        <row r="13642">
          <cell r="A13642" t="str">
            <v>RFH07</v>
          </cell>
          <cell r="B13642" t="str">
            <v>Nordkapp to Beloye More White Sea</v>
          </cell>
        </row>
        <row r="13643">
          <cell r="A13643" t="str">
            <v>RFH08</v>
          </cell>
          <cell r="B13643" t="str">
            <v>Cheshskaya Guba to Kara Strait</v>
          </cell>
        </row>
        <row r="13644">
          <cell r="A13644" t="str">
            <v>RFH09</v>
          </cell>
          <cell r="B13644" t="str">
            <v>Kara Sea</v>
          </cell>
        </row>
        <row r="13645">
          <cell r="A13645" t="str">
            <v>RFH10</v>
          </cell>
          <cell r="B13645" t="str">
            <v>Laptev Sea</v>
          </cell>
        </row>
        <row r="13646">
          <cell r="A13646" t="str">
            <v>RFH11</v>
          </cell>
          <cell r="B13646" t="str">
            <v>East Siberian and Chukchi Seas</v>
          </cell>
        </row>
        <row r="13647">
          <cell r="A13647" t="str">
            <v>RFM01</v>
          </cell>
          <cell r="B13647" t="str">
            <v>Kriti to Port Said</v>
          </cell>
        </row>
        <row r="13648">
          <cell r="A13648" t="str">
            <v>RFM02</v>
          </cell>
          <cell r="B13648" t="str">
            <v>Tubruq (Tobruk) - Sicilian Channel</v>
          </cell>
        </row>
        <row r="13649">
          <cell r="A13649" t="str">
            <v>RFM03</v>
          </cell>
          <cell r="B13649" t="str">
            <v>Cap Bon to the Balearic Sea</v>
          </cell>
        </row>
        <row r="13650">
          <cell r="A13650" t="str">
            <v>RFM04</v>
          </cell>
          <cell r="B13650" t="str">
            <v>Alger (Algiers) to Gibraltar</v>
          </cell>
        </row>
        <row r="13651">
          <cell r="A13651" t="str">
            <v>RFM05</v>
          </cell>
          <cell r="B13651" t="str">
            <v>Gulf of Lions to Corse</v>
          </cell>
        </row>
        <row r="13652">
          <cell r="A13652" t="str">
            <v>RFM06</v>
          </cell>
          <cell r="B13652" t="str">
            <v>Genova Fiumicino Bonifacio Strait</v>
          </cell>
        </row>
        <row r="13653">
          <cell r="A13653" t="str">
            <v>RFM07</v>
          </cell>
          <cell r="B13653" t="str">
            <v>Tyrrhenian Sea</v>
          </cell>
        </row>
        <row r="13654">
          <cell r="A13654" t="str">
            <v>RFM08</v>
          </cell>
          <cell r="B13654" t="str">
            <v>Adriatic Sea</v>
          </cell>
        </row>
        <row r="13655">
          <cell r="A13655" t="str">
            <v>RFM09</v>
          </cell>
          <cell r="B13655" t="str">
            <v>Ionian Sea</v>
          </cell>
        </row>
        <row r="13656">
          <cell r="A13656" t="str">
            <v>RFM10</v>
          </cell>
          <cell r="B13656" t="str">
            <v>Aegean N Portion &amp; Marmara Denizi</v>
          </cell>
        </row>
        <row r="13657">
          <cell r="A13657" t="str">
            <v>RFM11</v>
          </cell>
          <cell r="B13657" t="str">
            <v>Aegean Sea - Southern Portion</v>
          </cell>
        </row>
        <row r="13658">
          <cell r="A13658" t="str">
            <v>RFM12</v>
          </cell>
          <cell r="B13658" t="str">
            <v>Eastern Mediterranean Sea &amp; Cyprus</v>
          </cell>
        </row>
        <row r="13659">
          <cell r="A13659" t="str">
            <v>RFM13</v>
          </cell>
          <cell r="B13659" t="str">
            <v>Black Sea - Western Portion</v>
          </cell>
        </row>
        <row r="13660">
          <cell r="A13660" t="str">
            <v>RFM14</v>
          </cell>
          <cell r="B13660" t="str">
            <v>Eastern Black Sea inc Sea of Azov</v>
          </cell>
        </row>
        <row r="13661">
          <cell r="A13661" t="str">
            <v>RFM15</v>
          </cell>
          <cell r="B13661" t="str">
            <v>Caspian Sea</v>
          </cell>
        </row>
        <row r="13662">
          <cell r="A13662" t="str">
            <v>RFP01</v>
          </cell>
          <cell r="B13662" t="str">
            <v>Java Sea</v>
          </cell>
        </row>
        <row r="13663">
          <cell r="A13663" t="str">
            <v>RFP02</v>
          </cell>
          <cell r="B13663" t="str">
            <v>Malaysian Peninsula to Brunei</v>
          </cell>
        </row>
        <row r="13664">
          <cell r="A13664" t="str">
            <v>RFP03</v>
          </cell>
          <cell r="B13664" t="str">
            <v>Gulf of Thailand</v>
          </cell>
        </row>
        <row r="13665">
          <cell r="A13665" t="str">
            <v>RFP04</v>
          </cell>
          <cell r="B13665" t="str">
            <v>Banda Sea to the Philippines</v>
          </cell>
        </row>
        <row r="13666">
          <cell r="A13666" t="str">
            <v>RFP07</v>
          </cell>
          <cell r="B13666" t="str">
            <v>Taiwan Strait to Philippine Sea</v>
          </cell>
        </row>
        <row r="13667">
          <cell r="A13667" t="str">
            <v>RFP08</v>
          </cell>
          <cell r="B13667" t="str">
            <v>Japan - Southern Coasts</v>
          </cell>
        </row>
        <row r="13668">
          <cell r="A13668" t="str">
            <v>RFP09</v>
          </cell>
          <cell r="B13668" t="str">
            <v>East China Sea</v>
          </cell>
        </row>
        <row r="13669">
          <cell r="A13669" t="str">
            <v>RFP10</v>
          </cell>
          <cell r="B13669" t="str">
            <v>Yellow Sea</v>
          </cell>
        </row>
        <row r="13670">
          <cell r="A13670" t="str">
            <v>RFP11</v>
          </cell>
          <cell r="B13670" t="str">
            <v>Korea Strait to Hokkaido</v>
          </cell>
        </row>
        <row r="13671">
          <cell r="A13671" t="str">
            <v>RFP12</v>
          </cell>
          <cell r="B13671" t="str">
            <v>Japan - Eastern Coasts</v>
          </cell>
        </row>
        <row r="13672">
          <cell r="A13672" t="str">
            <v>RFP13</v>
          </cell>
          <cell r="B13672" t="str">
            <v>Sea of Ohkotsk - Western Portion</v>
          </cell>
        </row>
        <row r="13673">
          <cell r="A13673" t="str">
            <v>RFP14</v>
          </cell>
          <cell r="B13673" t="str">
            <v>Sea of Ohkotsk - Eastern Portion</v>
          </cell>
        </row>
        <row r="13674">
          <cell r="A13674" t="str">
            <v>RFP15</v>
          </cell>
          <cell r="B13674" t="str">
            <v>Bering Strait &amp; Aleutian Islands</v>
          </cell>
        </row>
        <row r="13675">
          <cell r="A13675" t="str">
            <v>RFP16</v>
          </cell>
          <cell r="B13675" t="str">
            <v>Pacific Canada &amp; Alaska</v>
          </cell>
        </row>
        <row r="13676">
          <cell r="A13676" t="str">
            <v>RFP17</v>
          </cell>
          <cell r="B13676" t="str">
            <v>Portland to the Mexican Border</v>
          </cell>
        </row>
        <row r="13677">
          <cell r="A13677" t="str">
            <v>RFP21</v>
          </cell>
          <cell r="B13677" t="str">
            <v>Coasts of Equador &amp; Peru</v>
          </cell>
        </row>
        <row r="13678">
          <cell r="A13678" t="str">
            <v>RFP22</v>
          </cell>
          <cell r="B13678" t="str">
            <v>Chilean Coast</v>
          </cell>
        </row>
        <row r="13679">
          <cell r="A13679" t="str">
            <v>RFP24</v>
          </cell>
          <cell r="B13679" t="str">
            <v>Chatham Island and Tasman Sea</v>
          </cell>
        </row>
        <row r="13680">
          <cell r="A13680" t="str">
            <v>RFP25</v>
          </cell>
          <cell r="B13680" t="str">
            <v>Islands of Central Pacific Ocean</v>
          </cell>
        </row>
        <row r="13681">
          <cell r="A13681" t="str">
            <v>RFP26</v>
          </cell>
          <cell r="B13681" t="str">
            <v>Islands of Western Pacific Ocean</v>
          </cell>
        </row>
        <row r="13682">
          <cell r="A13682" t="str">
            <v>RFP27</v>
          </cell>
          <cell r="B13682" t="str">
            <v>Hawaiian Islands</v>
          </cell>
        </row>
        <row r="13683">
          <cell r="A13683" t="str">
            <v>RFZ01</v>
          </cell>
          <cell r="B13683" t="str">
            <v>Australia - South-eastern Coasts</v>
          </cell>
        </row>
        <row r="13684">
          <cell r="A13684" t="str">
            <v>RFZ02</v>
          </cell>
          <cell r="B13684" t="str">
            <v>Australia - Southern Coasts</v>
          </cell>
        </row>
        <row r="13685">
          <cell r="A13685" t="str">
            <v>RFZ03</v>
          </cell>
          <cell r="B13685" t="str">
            <v>Australia - South-western Coasts</v>
          </cell>
        </row>
        <row r="13686">
          <cell r="A13686" t="str">
            <v>RFZ04</v>
          </cell>
          <cell r="B13686" t="str">
            <v>Australia - Northern Coasts</v>
          </cell>
        </row>
        <row r="13687">
          <cell r="A13687" t="str">
            <v>RFZ05</v>
          </cell>
          <cell r="B13687" t="str">
            <v>Australia - North-western Coasts</v>
          </cell>
        </row>
        <row r="13688">
          <cell r="A13688" t="str">
            <v>RO2350BS</v>
          </cell>
          <cell r="B13688" t="str">
            <v>Black Sea - Romanian area</v>
          </cell>
        </row>
        <row r="13689">
          <cell r="A13689" t="str">
            <v>RO405001</v>
          </cell>
          <cell r="B13689" t="str">
            <v>De la Vama Veche la Capul Tuzla</v>
          </cell>
        </row>
        <row r="13690">
          <cell r="A13690" t="str">
            <v>RO405002</v>
          </cell>
          <cell r="B13690" t="str">
            <v>La Capul Tuzla la Capul Midia</v>
          </cell>
        </row>
        <row r="13691">
          <cell r="A13691" t="str">
            <v>RO405003</v>
          </cell>
          <cell r="B13691" t="str">
            <v>De la Midia la Grindul Chituc</v>
          </cell>
        </row>
        <row r="13692">
          <cell r="A13692" t="str">
            <v>RO405004</v>
          </cell>
          <cell r="B13692" t="str">
            <v>De la Grindul Chituc la Zaton</v>
          </cell>
        </row>
        <row r="13693">
          <cell r="A13693" t="str">
            <v>RO405005</v>
          </cell>
          <cell r="B13693" t="str">
            <v>De la Zaton la Sf. Gheorghe</v>
          </cell>
        </row>
        <row r="13694">
          <cell r="A13694" t="str">
            <v>RO405006</v>
          </cell>
          <cell r="B13694" t="str">
            <v>De la Gura Sf.</v>
          </cell>
        </row>
        <row r="13695">
          <cell r="A13695" t="str">
            <v>RO501011</v>
          </cell>
          <cell r="B13695" t="str">
            <v>Portul Mangalia</v>
          </cell>
        </row>
        <row r="13696">
          <cell r="A13696" t="str">
            <v>RO501021</v>
          </cell>
          <cell r="B13696" t="str">
            <v>Port of Constanta South</v>
          </cell>
        </row>
        <row r="13697">
          <cell r="A13697" t="str">
            <v>RO501022</v>
          </cell>
          <cell r="B13697" t="str">
            <v>Port of Constanta</v>
          </cell>
        </row>
        <row r="13698">
          <cell r="A13698" t="str">
            <v>RO501031</v>
          </cell>
          <cell r="B13698" t="str">
            <v>Port of Midia</v>
          </cell>
        </row>
        <row r="13699">
          <cell r="A13699" t="str">
            <v>RO503009</v>
          </cell>
          <cell r="B13699" t="str">
            <v>Port of Sulina and approaches</v>
          </cell>
        </row>
        <row r="13700">
          <cell r="A13700" t="str">
            <v>RO600511</v>
          </cell>
          <cell r="B13700" t="str">
            <v>Port of Mangalia West</v>
          </cell>
        </row>
        <row r="13701">
          <cell r="A13701" t="str">
            <v>RO600512</v>
          </cell>
          <cell r="B13701" t="str">
            <v>Port of Mangalia East</v>
          </cell>
        </row>
        <row r="13702">
          <cell r="A13702" t="str">
            <v>RO600531</v>
          </cell>
          <cell r="B13702" t="str">
            <v>Partea de Vest - Port of Midia</v>
          </cell>
        </row>
        <row r="13703">
          <cell r="A13703" t="str">
            <v>RO600532</v>
          </cell>
          <cell r="B13703" t="str">
            <v>Portul Midia - Port of Midia</v>
          </cell>
        </row>
        <row r="13704">
          <cell r="A13704" t="str">
            <v>RU1A2K00</v>
          </cell>
          <cell r="B13704" t="str">
            <v>Sodruzhestva Kosmonavtov Seas</v>
          </cell>
        </row>
        <row r="13705">
          <cell r="A13705" t="str">
            <v>RU1B0PF0</v>
          </cell>
          <cell r="B13705" t="str">
            <v>Mawson and Davis Seas</v>
          </cell>
        </row>
        <row r="13706">
          <cell r="A13706" t="str">
            <v>RU2A0I10</v>
          </cell>
          <cell r="B13706" t="str">
            <v>Leningradskiy - Erskine Iceport</v>
          </cell>
        </row>
        <row r="13707">
          <cell r="A13707" t="str">
            <v>RU2A1AD0</v>
          </cell>
          <cell r="B13707" t="str">
            <v>La Voisier Is- Aleksandr I Land</v>
          </cell>
        </row>
        <row r="13708">
          <cell r="A13708" t="str">
            <v>RU2ANEH0</v>
          </cell>
          <cell r="B13708" t="str">
            <v>Weddell Sea Cabo R - Vahsel Bay</v>
          </cell>
        </row>
        <row r="13709">
          <cell r="A13709" t="str">
            <v>RU2BLQN0</v>
          </cell>
          <cell r="B13709" t="str">
            <v>Antarctic Coast - Davis Sea</v>
          </cell>
        </row>
        <row r="13710">
          <cell r="A13710" t="str">
            <v>RU2BNM40</v>
          </cell>
          <cell r="B13710" t="str">
            <v>Cape Ann To Alasheyev Gulf</v>
          </cell>
        </row>
        <row r="13711">
          <cell r="A13711" t="str">
            <v>RU2LHMJ0</v>
          </cell>
          <cell r="B13711" t="str">
            <v>Caspian Sea - Southern Part</v>
          </cell>
        </row>
        <row r="13712">
          <cell r="A13712" t="str">
            <v>RU2M2LB0</v>
          </cell>
          <cell r="B13712" t="str">
            <v>Eastern Part Of The Black Sea</v>
          </cell>
        </row>
        <row r="13713">
          <cell r="A13713" t="str">
            <v>RU2M4MJ0</v>
          </cell>
          <cell r="B13713" t="str">
            <v>Caspian Sea  - North Part</v>
          </cell>
        </row>
        <row r="13714">
          <cell r="A13714" t="str">
            <v>RU2M6US1</v>
          </cell>
          <cell r="B13714" t="str">
            <v>Tumannaya River to Maksimov Pt.</v>
          </cell>
        </row>
        <row r="13715">
          <cell r="A13715" t="str">
            <v>RU2M6X60</v>
          </cell>
          <cell r="B13715" t="str">
            <v>Simushir Island to Ekarma I.</v>
          </cell>
        </row>
        <row r="13716">
          <cell r="A13716" t="str">
            <v>RU2M6XR0</v>
          </cell>
          <cell r="B13716" t="str">
            <v>Pacific Ocean - northern part</v>
          </cell>
        </row>
        <row r="13717">
          <cell r="A13717" t="str">
            <v>RU2M6YI0</v>
          </cell>
          <cell r="B13717" t="str">
            <v>Emperor Seamount Chain</v>
          </cell>
        </row>
        <row r="13718">
          <cell r="A13718" t="str">
            <v>RU2MRVF0</v>
          </cell>
          <cell r="B13718" t="str">
            <v>Tatarskiy Strait (north part)</v>
          </cell>
        </row>
        <row r="13719">
          <cell r="A13719" t="str">
            <v>RU2MRWF0</v>
          </cell>
          <cell r="B13719" t="str">
            <v>Sea of Okhotsk - north part</v>
          </cell>
        </row>
        <row r="13720">
          <cell r="A13720" t="str">
            <v>RU2MRX60</v>
          </cell>
          <cell r="B13720" t="str">
            <v>Onekotan I. to Avachinskiy Gulf</v>
          </cell>
        </row>
        <row r="13721">
          <cell r="A13721" t="str">
            <v>RU2MRXR0</v>
          </cell>
          <cell r="B13721" t="str">
            <v>Avachinskiy G.to Kamchatskiy G.</v>
          </cell>
        </row>
        <row r="13722">
          <cell r="A13722" t="str">
            <v>RU2MRYI1</v>
          </cell>
          <cell r="B13722" t="str">
            <v>Komandorskiye Islands Bering I.</v>
          </cell>
        </row>
        <row r="13723">
          <cell r="A13723" t="str">
            <v>RU2NGZ91</v>
          </cell>
          <cell r="B13723" t="str">
            <v>Dezhnyov Bay to Ugol'naya Bay</v>
          </cell>
        </row>
        <row r="13724">
          <cell r="A13724" t="str">
            <v>RU2NI001</v>
          </cell>
          <cell r="B13724" t="str">
            <v>Bering Sea</v>
          </cell>
        </row>
        <row r="13725">
          <cell r="A13725" t="str">
            <v>RU2NIVL0</v>
          </cell>
          <cell r="B13725" t="str">
            <v>Lantarskiy Pt.to Okhotskiy Rds.</v>
          </cell>
        </row>
        <row r="13726">
          <cell r="A13726" t="str">
            <v>RU2NIWF0</v>
          </cell>
          <cell r="B13726" t="str">
            <v>Approaches to Tauyskaya Inlet</v>
          </cell>
        </row>
        <row r="13727">
          <cell r="A13727" t="str">
            <v>RU2NIX60</v>
          </cell>
          <cell r="B13727" t="str">
            <v>Tinro Basin to Nayakhanskaya</v>
          </cell>
        </row>
        <row r="13728">
          <cell r="A13728" t="str">
            <v>RU2NIXR0</v>
          </cell>
          <cell r="B13728" t="str">
            <v>Shelikhov G. and Karaginskiy G.</v>
          </cell>
        </row>
        <row r="13729">
          <cell r="A13729" t="str">
            <v>RU2NIYI0</v>
          </cell>
          <cell r="B13729" t="str">
            <v>Goven Pt. to Matros Zayats Pt.</v>
          </cell>
        </row>
        <row r="13730">
          <cell r="A13730" t="str">
            <v>RU2O9001</v>
          </cell>
          <cell r="B13730" t="str">
            <v>Krest Gulf and Kolyuchinskaya</v>
          </cell>
        </row>
        <row r="13731">
          <cell r="A13731" t="str">
            <v>RU2O9091</v>
          </cell>
          <cell r="B13731" t="str">
            <v>SENYAVIN STRAIT TO NETTEN POINT</v>
          </cell>
        </row>
        <row r="13732">
          <cell r="A13732" t="str">
            <v>RU2O9Z90</v>
          </cell>
          <cell r="B13732" t="str">
            <v>Anadyrskiy Gulf (Western Part)</v>
          </cell>
        </row>
        <row r="13733">
          <cell r="A13733" t="str">
            <v>RU2OBL60</v>
          </cell>
          <cell r="B13733" t="str">
            <v>Arctic Ocean Beloe Sea</v>
          </cell>
        </row>
        <row r="13734">
          <cell r="A13734" t="str">
            <v>RU2OKMD0</v>
          </cell>
          <cell r="B13734" t="str">
            <v>Kanin Pen. Gusinaya Zemlya Pen.</v>
          </cell>
        </row>
        <row r="13735">
          <cell r="A13735" t="str">
            <v>RU2OKN60</v>
          </cell>
          <cell r="B13735" t="str">
            <v>Timanskiy Coast - Novaya Zemlya</v>
          </cell>
        </row>
        <row r="13736">
          <cell r="A13736" t="str">
            <v>RU2OOKI0</v>
          </cell>
          <cell r="B13736" t="str">
            <v>Varangerfjorden to Kanin Pen.</v>
          </cell>
        </row>
        <row r="13737">
          <cell r="A13737" t="str">
            <v>RU2OONR0</v>
          </cell>
          <cell r="B13737" t="str">
            <v>Vaygach Island to Yamal Pen.</v>
          </cell>
        </row>
        <row r="13738">
          <cell r="A13738" t="str">
            <v>RU2OPXR0</v>
          </cell>
          <cell r="B13738" t="str">
            <v>Kolyma River Delta</v>
          </cell>
        </row>
        <row r="13739">
          <cell r="A13739" t="str">
            <v>RU2OPYI0</v>
          </cell>
          <cell r="B13739" t="str">
            <v>Chaunskaya Inlet</v>
          </cell>
        </row>
        <row r="13740">
          <cell r="A13740" t="str">
            <v>RU2OQ009</v>
          </cell>
          <cell r="B13740" t="str">
            <v>Eastern Part of Vrangel Island</v>
          </cell>
        </row>
        <row r="13741">
          <cell r="A13741" t="str">
            <v>RU2OQ091</v>
          </cell>
          <cell r="B13741" t="str">
            <v>Chukchi Sea Coast of USA</v>
          </cell>
        </row>
        <row r="13742">
          <cell r="A13742" t="str">
            <v>RU2OQZ90</v>
          </cell>
          <cell r="B13742" t="str">
            <v>Aachim Pen. to Vrangel Island</v>
          </cell>
        </row>
        <row r="13743">
          <cell r="A13743" t="str">
            <v>RU2P0U00</v>
          </cell>
          <cell r="B13743" t="str">
            <v>Appr. to Olenyok and Lena.</v>
          </cell>
        </row>
        <row r="13744">
          <cell r="A13744" t="str">
            <v>RU2P0UR0</v>
          </cell>
          <cell r="B13744" t="str">
            <v>Buor-Khaya Inlet to Kotel</v>
          </cell>
        </row>
        <row r="13745">
          <cell r="A13745" t="str">
            <v>RU2P0VO0</v>
          </cell>
          <cell r="B13745" t="str">
            <v>Yanskiy Gulf to Kotel'nyy I.</v>
          </cell>
        </row>
        <row r="13746">
          <cell r="A13746" t="str">
            <v>RU2P0WF0</v>
          </cell>
          <cell r="B13746" t="str">
            <v>Merkushina Pen. to Bennett I.</v>
          </cell>
        </row>
        <row r="13747">
          <cell r="A13747" t="str">
            <v>RU2P0X60</v>
          </cell>
          <cell r="B13747" t="str">
            <v>Indigirskiy Gulf to De-Long I.</v>
          </cell>
        </row>
        <row r="13748">
          <cell r="A13748" t="str">
            <v>RU2P3OL0</v>
          </cell>
          <cell r="B13748" t="str">
            <v>Yamal Peninsula - Novaya Zemlya</v>
          </cell>
        </row>
        <row r="13749">
          <cell r="A13749" t="str">
            <v>RU2P3PC0</v>
          </cell>
          <cell r="B13749" t="str">
            <v>N Area from Gydanskiy Peninsula</v>
          </cell>
        </row>
        <row r="13750">
          <cell r="A13750" t="str">
            <v>RU2P3Q30</v>
          </cell>
          <cell r="B13750" t="str">
            <v>Chichagova - Uyedineniya I.</v>
          </cell>
        </row>
        <row r="13751">
          <cell r="A13751" t="str">
            <v>RU2P8QO0</v>
          </cell>
          <cell r="B13751" t="str">
            <v>Khariton Laptev - Sergey Kirov</v>
          </cell>
        </row>
        <row r="13752">
          <cell r="A13752" t="str">
            <v>RU2P8RI0</v>
          </cell>
          <cell r="B13752" t="str">
            <v>Russkiy Island to Faddey I.</v>
          </cell>
        </row>
        <row r="13753">
          <cell r="A13753" t="str">
            <v>RU2P8SO0</v>
          </cell>
          <cell r="B13753" t="str">
            <v>Faddey I. to Olenyokskiy Gulf.</v>
          </cell>
        </row>
        <row r="13754">
          <cell r="A13754" t="str">
            <v>RU2PDMD0</v>
          </cell>
          <cell r="B13754" t="str">
            <v>Barents Sea</v>
          </cell>
        </row>
        <row r="13755">
          <cell r="A13755" t="str">
            <v>RU2PDN60</v>
          </cell>
          <cell r="B13755" t="str">
            <v>Area N of Admiralteystva Pen.</v>
          </cell>
        </row>
        <row r="13756">
          <cell r="A13756" t="str">
            <v>RU2PDNR0</v>
          </cell>
          <cell r="B13756" t="str">
            <v>N Part of Novaya Zemlya</v>
          </cell>
        </row>
        <row r="13757">
          <cell r="A13757" t="str">
            <v>RU2PGK70</v>
          </cell>
          <cell r="B13757" t="str">
            <v>Barents Sea</v>
          </cell>
        </row>
        <row r="13758">
          <cell r="A13758" t="str">
            <v>RU2PNOL0</v>
          </cell>
          <cell r="B13758" t="str">
            <v>Kara Sea</v>
          </cell>
        </row>
        <row r="13759">
          <cell r="A13759" t="str">
            <v>RU2PNPC0</v>
          </cell>
          <cell r="B13759" t="str">
            <v>Vize and Ushakov Islands</v>
          </cell>
        </row>
        <row r="13760">
          <cell r="A13760" t="str">
            <v>RU2PNQ30</v>
          </cell>
          <cell r="B13760" t="str">
            <v>Kara Sea</v>
          </cell>
        </row>
        <row r="13761">
          <cell r="A13761" t="str">
            <v>RU2PNQO0</v>
          </cell>
          <cell r="B13761" t="str">
            <v>Shmidt Island to Voronin Island</v>
          </cell>
        </row>
        <row r="13762">
          <cell r="A13762" t="str">
            <v>RU2PNRI0</v>
          </cell>
          <cell r="B13762" t="str">
            <v>Komsomolets I.- Malyy Taymyr I.</v>
          </cell>
        </row>
        <row r="13763">
          <cell r="A13763" t="str">
            <v>RU2PNSO0</v>
          </cell>
          <cell r="B13763" t="str">
            <v>Laptev Sea</v>
          </cell>
        </row>
        <row r="13764">
          <cell r="A13764" t="str">
            <v>RU2PRM80</v>
          </cell>
          <cell r="B13764" t="str">
            <v>Aleksandry I. to Nortbruk I.</v>
          </cell>
        </row>
        <row r="13765">
          <cell r="A13765" t="str">
            <v>RU2PSN60</v>
          </cell>
          <cell r="B13765" t="str">
            <v>Guker I. to Belaya Zemlya I.</v>
          </cell>
        </row>
        <row r="13766">
          <cell r="A13766" t="str">
            <v>RU3A2J20</v>
          </cell>
          <cell r="B13766" t="str">
            <v>Leningradskiy Gulf And Appr</v>
          </cell>
        </row>
        <row r="13767">
          <cell r="A13767" t="str">
            <v>RU3A2XI0</v>
          </cell>
          <cell r="B13767" t="str">
            <v>Cape North - Matusevich Glacier</v>
          </cell>
        </row>
        <row r="13768">
          <cell r="A13768" t="str">
            <v>RU3BKR40</v>
          </cell>
          <cell r="B13768" t="str">
            <v>Apprs Scientific Station Mirnyy</v>
          </cell>
        </row>
        <row r="13769">
          <cell r="A13769" t="str">
            <v>RU3BNMF0</v>
          </cell>
          <cell r="B13769" t="str">
            <v>Kosmonavtov Sea Alasheyev Gulf</v>
          </cell>
        </row>
        <row r="13770">
          <cell r="A13770" t="str">
            <v>RU3LMN70</v>
          </cell>
          <cell r="B13770" t="str">
            <v>Port Cheleken Portpoint Okarem</v>
          </cell>
        </row>
        <row r="13771">
          <cell r="A13771" t="str">
            <v>RU3LSN40</v>
          </cell>
          <cell r="B13771" t="str">
            <v>Approaches Krasnovodskiy Gulf</v>
          </cell>
        </row>
        <row r="13772">
          <cell r="A13772" t="str">
            <v>RU3M1N40</v>
          </cell>
          <cell r="B13772" t="str">
            <v>Sengirli Point Karasengir Point</v>
          </cell>
        </row>
        <row r="13773">
          <cell r="A13773" t="str">
            <v>RU3M3MO0</v>
          </cell>
          <cell r="B13773" t="str">
            <v>Derbent to Beakon Amiya</v>
          </cell>
        </row>
        <row r="13774">
          <cell r="A13774" t="str">
            <v>RU3M6LO0</v>
          </cell>
          <cell r="B13774" t="str">
            <v>Kudepsta to Kholodnaya Rechka</v>
          </cell>
        </row>
        <row r="13775">
          <cell r="A13775" t="str">
            <v>RU3M6ML0</v>
          </cell>
          <cell r="B13775" t="str">
            <v>Makhachkala to Derbent</v>
          </cell>
        </row>
        <row r="13776">
          <cell r="A13776" t="str">
            <v>RU3M6N10</v>
          </cell>
          <cell r="B13776" t="str">
            <v>Peschanyy Point Adamtash Point</v>
          </cell>
        </row>
        <row r="13777">
          <cell r="A13777" t="str">
            <v>RU3M6US9</v>
          </cell>
          <cell r="B13777" t="str">
            <v>Noch'an Bay to Zelyonyy Point</v>
          </cell>
        </row>
        <row r="13778">
          <cell r="A13778" t="str">
            <v>RU3M6V99</v>
          </cell>
          <cell r="B13778" t="str">
            <v>Laplas Point Moryak-Rybolov Bay</v>
          </cell>
        </row>
        <row r="13779">
          <cell r="A13779" t="str">
            <v>RU3M8WE0</v>
          </cell>
          <cell r="B13779" t="str">
            <v>Sea of Okhotsk</v>
          </cell>
        </row>
        <row r="13780">
          <cell r="A13780" t="str">
            <v>RU3M9ML0</v>
          </cell>
          <cell r="B13780" t="str">
            <v>Novyybakhtemir to River Sulak</v>
          </cell>
        </row>
        <row r="13781">
          <cell r="A13781" t="str">
            <v>RU3M9MT0</v>
          </cell>
          <cell r="B13781" t="str">
            <v>Urdyuk Point to Peschanyy Point</v>
          </cell>
        </row>
        <row r="13782">
          <cell r="A13782" t="str">
            <v>RU3MALO0</v>
          </cell>
          <cell r="B13782" t="str">
            <v>Idokopas Point to Khosta</v>
          </cell>
        </row>
        <row r="13783">
          <cell r="A13783" t="str">
            <v>RU3MAVD9</v>
          </cell>
          <cell r="B13783" t="str">
            <v>Yevstafiy Bay to Ozyora Bay</v>
          </cell>
        </row>
        <row r="13784">
          <cell r="A13784" t="str">
            <v>RU3MBLJ0</v>
          </cell>
          <cell r="B13784" t="str">
            <v>Point Opuk to Point Tolstyy</v>
          </cell>
        </row>
        <row r="13785">
          <cell r="A13785" t="str">
            <v>RU3MCMJ0</v>
          </cell>
          <cell r="B13785" t="str">
            <v>Chistaja Banka Suyutkina Kosa</v>
          </cell>
        </row>
        <row r="13786">
          <cell r="A13786" t="str">
            <v>RU3MDMQ0</v>
          </cell>
          <cell r="B13786" t="str">
            <v>Kulalinskaya Bank Gur'yevskiy</v>
          </cell>
        </row>
        <row r="13787">
          <cell r="A13787" t="str">
            <v>RU3MDN20</v>
          </cell>
          <cell r="B13787" t="str">
            <v>Mangyshakskiy Gulf</v>
          </cell>
        </row>
        <row r="13788">
          <cell r="A13788" t="str">
            <v>RU3MDWM9</v>
          </cell>
          <cell r="B13788" t="str">
            <v>Iturup Island And Urup Island</v>
          </cell>
        </row>
        <row r="13789">
          <cell r="A13789" t="str">
            <v>RU3MEVH9</v>
          </cell>
          <cell r="B13789" t="str">
            <v>Yakubovskiy to Olimpiada Point</v>
          </cell>
        </row>
        <row r="13790">
          <cell r="A13790" t="str">
            <v>RU3MFLJ0</v>
          </cell>
          <cell r="B13790" t="str">
            <v>Eastern Part of Sea of Azov</v>
          </cell>
        </row>
        <row r="13791">
          <cell r="A13791" t="str">
            <v>RU3MFMM0</v>
          </cell>
          <cell r="B13791" t="str">
            <v>Astrakhan' Volga Caspian Canal</v>
          </cell>
        </row>
        <row r="13792">
          <cell r="A13792" t="str">
            <v>RU3MFMR0</v>
          </cell>
          <cell r="B13792" t="str">
            <v>Peschanyy Settlement Zaburun'e</v>
          </cell>
        </row>
        <row r="13793">
          <cell r="A13793" t="str">
            <v>RU3MFW29</v>
          </cell>
          <cell r="B13793" t="str">
            <v>Sakhalin I &amp; La Perouse Strait</v>
          </cell>
        </row>
        <row r="13794">
          <cell r="A13794" t="str">
            <v>RU3MGN10</v>
          </cell>
          <cell r="B13794" t="str">
            <v>Gur'yevskiy Fairway</v>
          </cell>
        </row>
        <row r="13795">
          <cell r="A13795" t="str">
            <v>RU3MGX00</v>
          </cell>
          <cell r="B13795" t="str">
            <v>Urup Island To Simushir Island</v>
          </cell>
        </row>
        <row r="13796">
          <cell r="A13796" t="str">
            <v>RU3MJVO9</v>
          </cell>
          <cell r="B13796" t="str">
            <v>Sosunov to Peshchernyy Point</v>
          </cell>
        </row>
        <row r="13797">
          <cell r="A13797" t="str">
            <v>RU3MLX39</v>
          </cell>
          <cell r="B13797" t="str">
            <v>Simushir Isl To Shiashkotan Isl</v>
          </cell>
        </row>
        <row r="13798">
          <cell r="A13798" t="str">
            <v>RU3MOVT9</v>
          </cell>
          <cell r="B13798" t="str">
            <v>Icha Point to Sobornyy Point</v>
          </cell>
        </row>
        <row r="13799">
          <cell r="A13799" t="str">
            <v>RU3MOW70</v>
          </cell>
          <cell r="B13799" t="str">
            <v>Glen Bay to Lun'skiy Gulf</v>
          </cell>
        </row>
        <row r="13800">
          <cell r="A13800" t="str">
            <v>RU3MQX89</v>
          </cell>
          <cell r="B13800" t="str">
            <v>Shiashotan Is To Paramushir Is</v>
          </cell>
        </row>
        <row r="13801">
          <cell r="A13801" t="str">
            <v>RU3N0XC9</v>
          </cell>
          <cell r="B13801" t="str">
            <v>Paramushir Is to Kamchatka Pen</v>
          </cell>
        </row>
        <row r="13802">
          <cell r="A13802" t="str">
            <v>RU3N1XM9</v>
          </cell>
          <cell r="B13802" t="str">
            <v>Kamchatka Pen Senyavin Kruglyy</v>
          </cell>
        </row>
        <row r="13803">
          <cell r="A13803" t="str">
            <v>RU3N4W00</v>
          </cell>
          <cell r="B13803" t="str">
            <v>N Tatarskiy Str Amurskiy Liman</v>
          </cell>
        </row>
        <row r="13804">
          <cell r="A13804" t="str">
            <v>RU3N4W70</v>
          </cell>
          <cell r="B13804" t="str">
            <v>Nabil'skiy Gulf to Piltun Gulf</v>
          </cell>
        </row>
        <row r="13805">
          <cell r="A13805" t="str">
            <v>RU3N4XE0</v>
          </cell>
          <cell r="B13805" t="str">
            <v>Mouth Ozyornaya R to Kikhchik R</v>
          </cell>
        </row>
        <row r="13806">
          <cell r="A13806" t="str">
            <v>RU3N6XO0</v>
          </cell>
          <cell r="B13806" t="str">
            <v>Polosatyy Pt To Shipunskiy Pt</v>
          </cell>
        </row>
        <row r="13807">
          <cell r="A13807" t="str">
            <v>RU3N9VS9</v>
          </cell>
          <cell r="B13807" t="str">
            <v>Pil'tun Gulf to Aleksandr Point</v>
          </cell>
        </row>
        <row r="13808">
          <cell r="A13808" t="str">
            <v>RU3N9XC0</v>
          </cell>
          <cell r="B13808" t="str">
            <v>Kikhchik to Krutogorova R Mouth</v>
          </cell>
        </row>
        <row r="13809">
          <cell r="A13809" t="str">
            <v>RU3NAVF9</v>
          </cell>
          <cell r="B13809" t="str">
            <v>Chunikan</v>
          </cell>
        </row>
        <row r="13810">
          <cell r="A13810" t="str">
            <v>RU3NAXR9</v>
          </cell>
          <cell r="B13810" t="str">
            <v>Kamchatka Pen Kronotskiy Gulf</v>
          </cell>
        </row>
        <row r="13811">
          <cell r="A13811" t="str">
            <v>RU3NCJP9</v>
          </cell>
          <cell r="B13811" t="str">
            <v>Russian-Lithuan Russian-Polish</v>
          </cell>
        </row>
        <row r="13812">
          <cell r="A13812" t="str">
            <v>RU3NCYB9</v>
          </cell>
          <cell r="B13812" t="str">
            <v>Bering Sea Komandorskiye Is</v>
          </cell>
        </row>
        <row r="13813">
          <cell r="A13813" t="str">
            <v>RU3NEY40</v>
          </cell>
          <cell r="B13813" t="str">
            <v>Kamchatka Pen- Kamchatskiy Gulf</v>
          </cell>
        </row>
        <row r="13814">
          <cell r="A13814" t="str">
            <v>RU3NFXC0</v>
          </cell>
          <cell r="B13814" t="str">
            <v>Oblukovina Mouth Moroshechnaya</v>
          </cell>
        </row>
        <row r="13815">
          <cell r="A13815" t="str">
            <v>RU3NHY50</v>
          </cell>
          <cell r="B13815" t="str">
            <v>Kamchatskiy Pt -Nachikinskiy Pt</v>
          </cell>
        </row>
        <row r="13816">
          <cell r="A13816" t="str">
            <v>RU3NJVN9</v>
          </cell>
          <cell r="B13816" t="str">
            <v>Lagranda Bay to Enken Point</v>
          </cell>
        </row>
        <row r="13817">
          <cell r="A13817" t="str">
            <v>RU3NKXC0</v>
          </cell>
          <cell r="B13817" t="str">
            <v>Moroshechaya Mouth Babushkina</v>
          </cell>
        </row>
        <row r="13818">
          <cell r="A13818" t="str">
            <v>RU3NNVT0</v>
          </cell>
          <cell r="B13818" t="str">
            <v>Khanyanga Point Okhotskiy Roads</v>
          </cell>
        </row>
        <row r="13819">
          <cell r="A13819" t="str">
            <v>RU3NNWT9</v>
          </cell>
          <cell r="B13819" t="str">
            <v>Magadan</v>
          </cell>
        </row>
        <row r="13820">
          <cell r="A13820" t="str">
            <v>RU3NNY50</v>
          </cell>
          <cell r="B13820" t="str">
            <v>S. Part Of Karaginskiy Gulf</v>
          </cell>
        </row>
        <row r="13821">
          <cell r="A13821" t="str">
            <v>RU3NOWL9</v>
          </cell>
          <cell r="B13821" t="str">
            <v>Izmaylov Point to Yana River</v>
          </cell>
        </row>
        <row r="13822">
          <cell r="A13822" t="str">
            <v>RU3NOX89</v>
          </cell>
          <cell r="B13822" t="str">
            <v>Yevreinov Point to Seryy Point</v>
          </cell>
        </row>
        <row r="13823">
          <cell r="A13823" t="str">
            <v>RU3NOXH9</v>
          </cell>
          <cell r="B13823" t="str">
            <v>Tigil' River Kinkil'skiy Point</v>
          </cell>
        </row>
        <row r="13824">
          <cell r="A13824" t="str">
            <v>RU3NPW90</v>
          </cell>
          <cell r="B13824" t="str">
            <v>Syurkum Point to Marekan Point</v>
          </cell>
        </row>
        <row r="13825">
          <cell r="A13825" t="str">
            <v>RU3NQY80</v>
          </cell>
          <cell r="B13825" t="str">
            <v>Kamchatka Pen  Karaginskiy Gulf</v>
          </cell>
        </row>
        <row r="13826">
          <cell r="A13826" t="str">
            <v>RU3NRYK0</v>
          </cell>
          <cell r="B13826" t="str">
            <v>Olyutorskiy Gulf</v>
          </cell>
        </row>
        <row r="13827">
          <cell r="A13827" t="str">
            <v>RU3NRZ00</v>
          </cell>
          <cell r="B13827" t="str">
            <v>Olyutorskiy Pt To Nataliya Bay</v>
          </cell>
        </row>
        <row r="13828">
          <cell r="A13828" t="str">
            <v>RU3NSKI9</v>
          </cell>
          <cell r="B13828" t="str">
            <v>Vaindloo Lighthouse Moshchnyy</v>
          </cell>
        </row>
        <row r="13829">
          <cell r="A13829" t="str">
            <v>RU3NSKO9</v>
          </cell>
          <cell r="B13829" t="str">
            <v>Seskar Island to Primorsk</v>
          </cell>
        </row>
        <row r="13830">
          <cell r="A13830" t="str">
            <v>RU3NSXH9</v>
          </cell>
          <cell r="B13830" t="str">
            <v>Ostrovnoy Point Opasnyy Point</v>
          </cell>
        </row>
        <row r="13831">
          <cell r="A13831" t="str">
            <v>RU3NSXP9</v>
          </cell>
          <cell r="B13831" t="str">
            <v>Storozhevoy Pt Lakhtach'ya Bay</v>
          </cell>
        </row>
        <row r="13832">
          <cell r="A13832" t="str">
            <v>RU3NTKQ0</v>
          </cell>
          <cell r="B13832" t="str">
            <v xml:space="preserve"> Stirsudden to Sankt-Peterburg</v>
          </cell>
        </row>
        <row r="13833">
          <cell r="A13833" t="str">
            <v>RU3O0Z70</v>
          </cell>
          <cell r="B13833" t="str">
            <v>Vasiliy Bay To Khatrrka Point</v>
          </cell>
        </row>
        <row r="13834">
          <cell r="A13834" t="str">
            <v>RU3O1Y69</v>
          </cell>
          <cell r="B13834" t="str">
            <v>Penzhinskaya Inlet</v>
          </cell>
        </row>
        <row r="13835">
          <cell r="A13835" t="str">
            <v>RU3O4ZF0</v>
          </cell>
          <cell r="B13835" t="str">
            <v>Khatyrka Point to Korobitsyn Pt</v>
          </cell>
        </row>
        <row r="13836">
          <cell r="A13836" t="str">
            <v>RU3O50T9</v>
          </cell>
          <cell r="B13836" t="str">
            <v>S Part of Anadyrskiy Gulf</v>
          </cell>
        </row>
        <row r="13837">
          <cell r="A13837" t="str">
            <v>RU3O8ZM0</v>
          </cell>
          <cell r="B13837" t="str">
            <v>Korobitsyn Point To Nizkiy Pt</v>
          </cell>
        </row>
        <row r="13838">
          <cell r="A13838" t="str">
            <v>RU3O90B9</v>
          </cell>
          <cell r="B13838" t="str">
            <v>Ulakhpen Point-Penkigngey Bay</v>
          </cell>
        </row>
        <row r="13839">
          <cell r="A13839" t="str">
            <v>RU3OB0L0</v>
          </cell>
          <cell r="B13839" t="str">
            <v>Kamennaya Mount To Yakun Point</v>
          </cell>
        </row>
        <row r="13840">
          <cell r="A13840" t="str">
            <v>RU3OBLE0</v>
          </cell>
          <cell r="B13840" t="str">
            <v>Onezhskiy Gulf Sw Part</v>
          </cell>
        </row>
        <row r="13841">
          <cell r="A13841" t="str">
            <v>RU3OBLJ0</v>
          </cell>
          <cell r="B13841" t="str">
            <v>Onezhskiy Gulf Se Part</v>
          </cell>
        </row>
        <row r="13842">
          <cell r="A13842" t="str">
            <v>RU3OC0T9</v>
          </cell>
          <cell r="B13842" t="str">
            <v>Povorotnyy Point to Retkyn Pt</v>
          </cell>
        </row>
        <row r="13843">
          <cell r="A13843" t="str">
            <v>RU3ODLD0</v>
          </cell>
          <cell r="B13843" t="str">
            <v>Solovetskiye Islands</v>
          </cell>
        </row>
        <row r="13844">
          <cell r="A13844" t="str">
            <v>RU3ODLI0</v>
          </cell>
          <cell r="B13844" t="str">
            <v>Krasnogorskiy Rog Krysanovskiy</v>
          </cell>
        </row>
        <row r="13845">
          <cell r="A13845" t="str">
            <v>RU3ODLP0</v>
          </cell>
          <cell r="B13845" t="str">
            <v>BolShiye Kozly R Malinnik Pt</v>
          </cell>
        </row>
        <row r="13846">
          <cell r="A13846" t="str">
            <v>RU3OE090</v>
          </cell>
          <cell r="B13846" t="str">
            <v>Nygchigen Point To Litke Point</v>
          </cell>
        </row>
        <row r="13847">
          <cell r="A13847" t="str">
            <v>RU3OFLC0</v>
          </cell>
          <cell r="B13847" t="str">
            <v>Pon'Goma Inlet To Oleniy Island</v>
          </cell>
        </row>
        <row r="13848">
          <cell r="A13848" t="str">
            <v>RU3OFLI0</v>
          </cell>
          <cell r="B13848" t="str">
            <v>White Sea Western Part</v>
          </cell>
        </row>
        <row r="13849">
          <cell r="A13849" t="str">
            <v>RU3OFLP0</v>
          </cell>
          <cell r="B13849" t="str">
            <v>Tova R BolShiye Kozly R</v>
          </cell>
        </row>
        <row r="13850">
          <cell r="A13850" t="str">
            <v>RU3OH0B0</v>
          </cell>
          <cell r="B13850" t="str">
            <v>Dzhenretlen to Dezhnyoy Point</v>
          </cell>
        </row>
        <row r="13851">
          <cell r="A13851" t="str">
            <v>RU3OHL80</v>
          </cell>
          <cell r="B13851" t="str">
            <v>Kandalakshskiy Gulf S Part</v>
          </cell>
        </row>
        <row r="13852">
          <cell r="A13852" t="str">
            <v>RU3OHLD0</v>
          </cell>
          <cell r="B13852" t="str">
            <v>Kashkarantsy Settlement Turiy P</v>
          </cell>
        </row>
        <row r="13853">
          <cell r="A13853" t="str">
            <v>RU3OHLI0</v>
          </cell>
          <cell r="B13853" t="str">
            <v>Vonichiy Point To Korabl Point</v>
          </cell>
        </row>
        <row r="13854">
          <cell r="A13854" t="str">
            <v>RU3OHLO0</v>
          </cell>
          <cell r="B13854" t="str">
            <v>White Sea Throat Southern Part</v>
          </cell>
        </row>
        <row r="13855">
          <cell r="A13855" t="str">
            <v>RU3OHM00</v>
          </cell>
          <cell r="B13855" t="str">
            <v>White Sea Throat Middle Part</v>
          </cell>
        </row>
        <row r="13856">
          <cell r="A13856" t="str">
            <v>RU3OIM90</v>
          </cell>
          <cell r="B13856" t="str">
            <v>Mezenskiy Gulf</v>
          </cell>
        </row>
        <row r="13857">
          <cell r="A13857" t="str">
            <v>RU3OIOR0</v>
          </cell>
          <cell r="B13857" t="str">
            <v>Payeta Point To Sandibe Point</v>
          </cell>
        </row>
        <row r="13858">
          <cell r="A13858" t="str">
            <v>RU3OJ0M0</v>
          </cell>
          <cell r="B13858" t="str">
            <v>Dvukh Pilonov Spit Dzhenretlen</v>
          </cell>
        </row>
        <row r="13859">
          <cell r="A13859" t="str">
            <v>RU3OJL60</v>
          </cell>
          <cell r="B13859" t="str">
            <v>Kandalakshskiy Gulf N Part</v>
          </cell>
        </row>
        <row r="13860">
          <cell r="A13860" t="str">
            <v>RU3OJM00</v>
          </cell>
          <cell r="B13860" t="str">
            <v>Orlovka Inlet Malaya Bab Ya</v>
          </cell>
        </row>
        <row r="13861">
          <cell r="A13861" t="str">
            <v>RU3OJM50</v>
          </cell>
          <cell r="B13861" t="str">
            <v>Morzhovets Island Area</v>
          </cell>
        </row>
        <row r="13862">
          <cell r="A13862" t="str">
            <v>RU3OKM90</v>
          </cell>
          <cell r="B13862" t="str">
            <v>Mikhaylovskiy Pt Tolstik Pt</v>
          </cell>
        </row>
        <row r="13863">
          <cell r="A13863" t="str">
            <v>RU3OKME0</v>
          </cell>
          <cell r="B13863" t="str">
            <v>Chyoshskaya Inlet</v>
          </cell>
        </row>
        <row r="13864">
          <cell r="A13864" t="str">
            <v>RU3OLM10</v>
          </cell>
          <cell r="B13864" t="str">
            <v>Chetyryokhrogaya Inlet Orlovka</v>
          </cell>
        </row>
        <row r="13865">
          <cell r="A13865" t="str">
            <v>RU3OLM70</v>
          </cell>
          <cell r="B13865" t="str">
            <v>Chyornyy Obryv Pt Lagyshev Pt</v>
          </cell>
        </row>
        <row r="13866">
          <cell r="A13866" t="str">
            <v>RU3OMM19</v>
          </cell>
          <cell r="B13866" t="str">
            <v>Obornyy Point Madakha Lghthouse</v>
          </cell>
        </row>
        <row r="13867">
          <cell r="A13867" t="str">
            <v>RU3OMP70</v>
          </cell>
          <cell r="B13867" t="str">
            <v>P. YAMBURG TO SALETAYAKHA RIVER</v>
          </cell>
        </row>
        <row r="13868">
          <cell r="A13868" t="str">
            <v>RU3OMPJ0</v>
          </cell>
          <cell r="B13868" t="str">
            <v>Povorotnyy Point to Taz River</v>
          </cell>
        </row>
        <row r="13869">
          <cell r="A13869" t="str">
            <v>RU3ONLN0</v>
          </cell>
          <cell r="B13869" t="str">
            <v>38 00 E to Lumbovskiy Gulf</v>
          </cell>
        </row>
        <row r="13870">
          <cell r="A13870" t="str">
            <v>RU3ONME9</v>
          </cell>
          <cell r="B13870" t="str">
            <v>E Kanin Peninsula SW Kolguyev</v>
          </cell>
        </row>
        <row r="13871">
          <cell r="A13871" t="str">
            <v>RU3ONMR9</v>
          </cell>
          <cell r="B13871" t="str">
            <v>Pomorskiy Str Kolokolkova Inlet</v>
          </cell>
        </row>
        <row r="13872">
          <cell r="A13872" t="str">
            <v>RU3ONP70</v>
          </cell>
          <cell r="B13872" t="str">
            <v>KAMENNAYA BAY TO GRDINY POINT</v>
          </cell>
        </row>
        <row r="13873">
          <cell r="A13873" t="str">
            <v>RU3OO070</v>
          </cell>
          <cell r="B13873" t="str">
            <v>N-west of Hope Point</v>
          </cell>
        </row>
        <row r="13874">
          <cell r="A13874" t="str">
            <v>RU3OO0P0</v>
          </cell>
          <cell r="B13874" t="str">
            <v>N-east of Dvukh Pilotov Spit</v>
          </cell>
        </row>
        <row r="13875">
          <cell r="A13875" t="str">
            <v>RU3OO0T0</v>
          </cell>
          <cell r="B13875" t="str">
            <v>Chukchi Sea 180 Dvukh Pilotov</v>
          </cell>
        </row>
        <row r="13876">
          <cell r="A13876" t="str">
            <v>RU3OON80</v>
          </cell>
          <cell r="B13876" t="str">
            <v>Pechorskaya Peschanka Gorelka</v>
          </cell>
        </row>
        <row r="13877">
          <cell r="A13877" t="str">
            <v>RU3OOOD0</v>
          </cell>
          <cell r="B13877" t="str">
            <v>Baydaratskaya Inlet</v>
          </cell>
        </row>
        <row r="13878">
          <cell r="A13878" t="str">
            <v>RU3OOZO0</v>
          </cell>
          <cell r="B13878" t="str">
            <v>Chukchi Sea Enmykey Pt to 180</v>
          </cell>
        </row>
        <row r="13879">
          <cell r="A13879" t="str">
            <v>RU3OPLD9</v>
          </cell>
          <cell r="B13879" t="str">
            <v>Teriberskaya Inlet Belyy Point</v>
          </cell>
        </row>
        <row r="13880">
          <cell r="A13880" t="str">
            <v>RU3OPNJ9</v>
          </cell>
          <cell r="B13880" t="str">
            <v>Chyornaya Lopatka Yarasalya Pt</v>
          </cell>
        </row>
        <row r="13881">
          <cell r="A13881" t="str">
            <v>RU3OPP70</v>
          </cell>
          <cell r="B13881" t="str">
            <v>Kamennyy Point</v>
          </cell>
        </row>
        <row r="13882">
          <cell r="A13882" t="str">
            <v>RU3OPPE0</v>
          </cell>
          <cell r="B13882" t="str">
            <v>TAZOVSKAYA INLET ENTRANCE</v>
          </cell>
        </row>
        <row r="13883">
          <cell r="A13883" t="str">
            <v>RU3OQYN0</v>
          </cell>
          <cell r="B13883" t="str">
            <v>Chaunskaya Inlet with Appr</v>
          </cell>
        </row>
        <row r="13884">
          <cell r="A13884" t="str">
            <v>RU3ORL20</v>
          </cell>
          <cell r="B13884" t="str">
            <v>Vardoy I to Malyy Oleniy Island</v>
          </cell>
        </row>
        <row r="13885">
          <cell r="A13885" t="str">
            <v>RU3ORME0</v>
          </cell>
          <cell r="B13885" t="str">
            <v>NWest of Kolguyev Island</v>
          </cell>
        </row>
        <row r="13886">
          <cell r="A13886" t="str">
            <v>RU3ORMR9</v>
          </cell>
          <cell r="B13886" t="str">
            <v>NEast of Kolguyev Island</v>
          </cell>
        </row>
        <row r="13887">
          <cell r="A13887" t="str">
            <v>RU3ORP60</v>
          </cell>
          <cell r="B13887" t="str">
            <v>Nalivnoy Point to Povorotnyy</v>
          </cell>
        </row>
        <row r="13888">
          <cell r="A13888" t="str">
            <v>RU3ORZ60</v>
          </cell>
          <cell r="B13888" t="str">
            <v>Shalaurov I to Rypil'gyn Lagoon</v>
          </cell>
        </row>
        <row r="13889">
          <cell r="A13889" t="str">
            <v>RU3OS060</v>
          </cell>
          <cell r="B13889" t="str">
            <v>Geral'd Bank and Apprroaches</v>
          </cell>
        </row>
        <row r="13890">
          <cell r="A13890" t="str">
            <v>RU3OSO20</v>
          </cell>
          <cell r="B13890" t="str">
            <v>Rifovaya Bay to Pul'sedayakha R</v>
          </cell>
        </row>
        <row r="13891">
          <cell r="A13891" t="str">
            <v>RU3OSOC0</v>
          </cell>
          <cell r="B13891" t="str">
            <v>Yugorskiy Pen Sharapovy Koshki</v>
          </cell>
        </row>
        <row r="13892">
          <cell r="A13892" t="str">
            <v>RU3OSXS0</v>
          </cell>
          <cell r="B13892" t="str">
            <v>Krestovyy Bolshoy Baranov Point</v>
          </cell>
        </row>
        <row r="13893">
          <cell r="A13893" t="str">
            <v>RU3OSYB0</v>
          </cell>
          <cell r="B13893" t="str">
            <v>Bol'shoy Baranov Pt to Ayon I</v>
          </cell>
        </row>
        <row r="13894">
          <cell r="A13894" t="str">
            <v>RU3OT0N0</v>
          </cell>
          <cell r="B13894" t="str">
            <v>Vrangel' Island to Geral'd Bank</v>
          </cell>
        </row>
        <row r="13895">
          <cell r="A13895" t="str">
            <v>RU3OTP50</v>
          </cell>
          <cell r="B13895" t="str">
            <v>TADEBYAYAKHA TO LEBEDINYY POINT</v>
          </cell>
        </row>
        <row r="13896">
          <cell r="A13896" t="str">
            <v>RU3P00T0</v>
          </cell>
          <cell r="B13896" t="str">
            <v>Vrangel apos Island E. Part</v>
          </cell>
        </row>
        <row r="13897">
          <cell r="A13897" t="str">
            <v>RU3P0NJ9</v>
          </cell>
          <cell r="B13897" t="str">
            <v>Karskiye Vorota Strait and Appr</v>
          </cell>
        </row>
        <row r="13898">
          <cell r="A13898" t="str">
            <v>RU3P0ZM0</v>
          </cell>
          <cell r="B13898" t="str">
            <v>Vrangel' Island</v>
          </cell>
        </row>
        <row r="13899">
          <cell r="A13899" t="str">
            <v>RU3P1P60</v>
          </cell>
          <cell r="B13899" t="str">
            <v>Khaltsyneysalya to Yantosyo</v>
          </cell>
        </row>
        <row r="13900">
          <cell r="A13900" t="str">
            <v>RU3P1XJ0</v>
          </cell>
          <cell r="B13900" t="str">
            <v>Bol'shaya Kuropatoch'ya River</v>
          </cell>
        </row>
        <row r="13901">
          <cell r="A13901" t="str">
            <v>RU3P2OB0</v>
          </cell>
          <cell r="B13901" t="str">
            <v>Kharasavey Point to Pileyakha R</v>
          </cell>
        </row>
        <row r="13902">
          <cell r="A13902" t="str">
            <v>RU3P2P50</v>
          </cell>
          <cell r="B13902" t="str">
            <v>Tambey Bay to VILKITSKIY BANKS</v>
          </cell>
        </row>
        <row r="13903">
          <cell r="A13903" t="str">
            <v>RU3P2PE0</v>
          </cell>
          <cell r="B13903" t="str">
            <v>Gydanskaya Inlet</v>
          </cell>
        </row>
        <row r="13904">
          <cell r="A13904" t="str">
            <v>RU3P2UP0</v>
          </cell>
          <cell r="B13904" t="str">
            <v>Buor-Khaya Inlet</v>
          </cell>
        </row>
        <row r="13905">
          <cell r="A13905" t="str">
            <v>RU3P2WR0</v>
          </cell>
          <cell r="B13905" t="str">
            <v>Lopatka Peninsula Alazeya River</v>
          </cell>
        </row>
        <row r="13906">
          <cell r="A13906" t="str">
            <v>RU3P2X90</v>
          </cell>
          <cell r="B13906" t="str">
            <v>Alazeya R to Meridian 157 54 E</v>
          </cell>
        </row>
        <row r="13907">
          <cell r="A13907" t="str">
            <v>RU3P30N0</v>
          </cell>
          <cell r="B13907" t="str">
            <v>N-east of Vrangel' Island</v>
          </cell>
        </row>
        <row r="13908">
          <cell r="A13908" t="str">
            <v>RU3P3V70</v>
          </cell>
          <cell r="B13908" t="str">
            <v>Buor-Khaya Point Yarok Island</v>
          </cell>
        </row>
        <row r="13909">
          <cell r="A13909" t="str">
            <v>RU3P3VK0</v>
          </cell>
          <cell r="B13909" t="str">
            <v>Yarok Island to Svyatoy Head</v>
          </cell>
        </row>
        <row r="13910">
          <cell r="A13910" t="str">
            <v>RU3P4P50</v>
          </cell>
          <cell r="B13910" t="str">
            <v>Nganoyakha RIVER to Tambey Bay</v>
          </cell>
        </row>
        <row r="13911">
          <cell r="A13911" t="str">
            <v>RU3P5OG0</v>
          </cell>
          <cell r="B13911" t="str">
            <v>Khardeyakha River Belyy Island</v>
          </cell>
        </row>
        <row r="13912">
          <cell r="A13912" t="str">
            <v>RU3P5PS0</v>
          </cell>
          <cell r="B13912" t="str">
            <v>Sopochnaya Karga Point</v>
          </cell>
        </row>
        <row r="13913">
          <cell r="A13913" t="str">
            <v>RU3P6P60</v>
          </cell>
          <cell r="B13913" t="str">
            <v>Drovyanoy to Sabkolyang yakha</v>
          </cell>
        </row>
        <row r="13914">
          <cell r="A13914" t="str">
            <v>RU3P6PD0</v>
          </cell>
          <cell r="B13914" t="str">
            <v>Yavay Peninsula Dikson Island</v>
          </cell>
        </row>
        <row r="13915">
          <cell r="A13915" t="str">
            <v>RU3P6W90</v>
          </cell>
          <cell r="B13915" t="str">
            <v>Eastern Appr Dmitriy Laptev Str</v>
          </cell>
        </row>
        <row r="13916">
          <cell r="A13916" t="str">
            <v>RU3P7OP0</v>
          </cell>
          <cell r="B13916" t="str">
            <v>Approaches to Obskaya Inlet</v>
          </cell>
        </row>
        <row r="13917">
          <cell r="A13917" t="str">
            <v>RU3P7UQ0</v>
          </cell>
          <cell r="B13917" t="str">
            <v>Area N-east of River Lena Delta</v>
          </cell>
        </row>
        <row r="13918">
          <cell r="A13918" t="str">
            <v>RU3P7VS0</v>
          </cell>
          <cell r="B13918" t="str">
            <v>Dmitriy Laptev Strait</v>
          </cell>
        </row>
        <row r="13919">
          <cell r="A13919" t="str">
            <v>RU3P8TO0</v>
          </cell>
          <cell r="B13919" t="str">
            <v>Terpyay-Tumsa Point to Dunay I</v>
          </cell>
        </row>
        <row r="13920">
          <cell r="A13920" t="str">
            <v>RU3P8V90</v>
          </cell>
          <cell r="B13920" t="str">
            <v>Appr to Dmitriy Laptev Strait</v>
          </cell>
        </row>
        <row r="13921">
          <cell r="A13921" t="str">
            <v>RU3P9PR0</v>
          </cell>
          <cell r="B13921" t="str">
            <v>Dikson Kamennyye and Sverdrup I</v>
          </cell>
        </row>
        <row r="13922">
          <cell r="A13922" t="str">
            <v>RU3P9UD0</v>
          </cell>
          <cell r="B13922" t="str">
            <v>Area North of River Lena Delta</v>
          </cell>
        </row>
        <row r="13923">
          <cell r="A13923" t="str">
            <v>RU3PAPD0</v>
          </cell>
          <cell r="B13923" t="str">
            <v>Dikson Vil'kitskiy and Sverdrup</v>
          </cell>
        </row>
        <row r="13924">
          <cell r="A13924" t="str">
            <v>RU3PAQ90</v>
          </cell>
          <cell r="B13924" t="str">
            <v>Pyasinskiy Gulf Minin Skerries</v>
          </cell>
        </row>
        <row r="13925">
          <cell r="A13925" t="str">
            <v>RU3PASO0</v>
          </cell>
          <cell r="B13925" t="str">
            <v>Khatangskiy Gulf &amp; Begichev I</v>
          </cell>
        </row>
        <row r="13926">
          <cell r="A13926" t="str">
            <v>RU3PAT80</v>
          </cell>
          <cell r="B13926" t="str">
            <v>Preobrazheniya I Terpyay-Tumsa</v>
          </cell>
        </row>
        <row r="13927">
          <cell r="A13927" t="str">
            <v>RU3PBVP0</v>
          </cell>
          <cell r="B13927" t="str">
            <v>Sannikov Strait</v>
          </cell>
        </row>
        <row r="13928">
          <cell r="A13928" t="str">
            <v>RU3PCUQ0</v>
          </cell>
          <cell r="B13928" t="str">
            <v>Laptev Sea</v>
          </cell>
        </row>
        <row r="13929">
          <cell r="A13929" t="str">
            <v>RU3PCV80</v>
          </cell>
          <cell r="B13929" t="str">
            <v>Stolbovoy to Bel'kovskiy Island</v>
          </cell>
        </row>
        <row r="13930">
          <cell r="A13930" t="str">
            <v>RU3PDPF0</v>
          </cell>
          <cell r="B13930" t="str">
            <v>NW of Sverdrup Island</v>
          </cell>
        </row>
        <row r="13931">
          <cell r="A13931" t="str">
            <v>RU3PDT50</v>
          </cell>
          <cell r="B13931" t="str">
            <v>Psov to Preobrazheniya Island</v>
          </cell>
        </row>
        <row r="13932">
          <cell r="A13932" t="str">
            <v>RU3PDWF0</v>
          </cell>
          <cell r="B13932" t="str">
            <v>Novaya Sibir' Blagoveshchenskiy</v>
          </cell>
        </row>
        <row r="13933">
          <cell r="A13933" t="str">
            <v>RU3PDX10</v>
          </cell>
          <cell r="B13933" t="str">
            <v>Novaya Sibir' to Zhokhov Island</v>
          </cell>
        </row>
        <row r="13934">
          <cell r="A13934" t="str">
            <v>RU3PEPQ0</v>
          </cell>
          <cell r="B13934" t="str">
            <v>Arkticheskogo Ins Izvestiy Tsik</v>
          </cell>
        </row>
        <row r="13935">
          <cell r="A13935" t="str">
            <v>RU3PEQE0</v>
          </cell>
          <cell r="B13935" t="str">
            <v>Chell'man I to Dubinskiy Point</v>
          </cell>
        </row>
        <row r="13936">
          <cell r="A13936" t="str">
            <v>RU3PFWB0</v>
          </cell>
          <cell r="B13936" t="str">
            <v>Blagoveshchenskiy Str Bennett I</v>
          </cell>
        </row>
        <row r="13937">
          <cell r="A13937" t="str">
            <v>RU3PGP50</v>
          </cell>
          <cell r="B13937" t="str">
            <v>S-east of Zhelaniya Point</v>
          </cell>
        </row>
        <row r="13938">
          <cell r="A13938" t="str">
            <v>RU3PGQK0</v>
          </cell>
          <cell r="B13938" t="str">
            <v>Ringnes Island Gavrilov Island</v>
          </cell>
        </row>
        <row r="13939">
          <cell r="A13939" t="str">
            <v>RU3PGV80</v>
          </cell>
          <cell r="B13939" t="str">
            <v>Kotelnyy I Rozovyy to Anisiy Pt</v>
          </cell>
        </row>
        <row r="13940">
          <cell r="A13940" t="str">
            <v>RU3PGVP0</v>
          </cell>
          <cell r="B13940" t="str">
            <v>Anzhu I Anisiy Nerpichiy Point</v>
          </cell>
        </row>
        <row r="13941">
          <cell r="A13941" t="str">
            <v>RU3PHPG0</v>
          </cell>
          <cell r="B13941" t="str">
            <v>Izvestiy NW Pologiy-Sergeyeva</v>
          </cell>
        </row>
        <row r="13942">
          <cell r="A13942" t="str">
            <v>RU3PHQ20</v>
          </cell>
          <cell r="B13942" t="str">
            <v>N Appr to Izvestiy Tsik Islands</v>
          </cell>
        </row>
        <row r="13943">
          <cell r="A13943" t="str">
            <v>RU3PHR70</v>
          </cell>
          <cell r="B13943" t="str">
            <v>Southern Part Nordenshel'd Arch</v>
          </cell>
        </row>
        <row r="13944">
          <cell r="A13944" t="str">
            <v>RU3PHT50</v>
          </cell>
          <cell r="B13944" t="str">
            <v>Severnyy Island to Psov Island</v>
          </cell>
        </row>
        <row r="13945">
          <cell r="A13945" t="str">
            <v>RU3PIRM0</v>
          </cell>
          <cell r="B13945" t="str">
            <v>Knipovich Bay Poluostrovnoy Pt</v>
          </cell>
        </row>
        <row r="13946">
          <cell r="A13946" t="str">
            <v>RU3PJQI0</v>
          </cell>
          <cell r="B13946" t="str">
            <v>Sergey Kirov Islands</v>
          </cell>
        </row>
        <row r="13947">
          <cell r="A13947" t="str">
            <v>RU3PJSC0</v>
          </cell>
          <cell r="B13947" t="str">
            <v>Chelyuskin to Narvalov Point</v>
          </cell>
        </row>
        <row r="13948">
          <cell r="A13948" t="str">
            <v>RU3PJSO0</v>
          </cell>
          <cell r="B13948" t="str">
            <v>Narvalov Pt to Severnyy Island</v>
          </cell>
        </row>
        <row r="13949">
          <cell r="A13949" t="str">
            <v>RU3PKPD0</v>
          </cell>
          <cell r="B13949" t="str">
            <v>W of Uyedineniya Island</v>
          </cell>
        </row>
        <row r="13950">
          <cell r="A13950" t="str">
            <v>RU3PKQ00</v>
          </cell>
          <cell r="B13950" t="str">
            <v>Approaches Uyedineniya Island</v>
          </cell>
        </row>
        <row r="13951">
          <cell r="A13951" t="str">
            <v>RU3PKR50</v>
          </cell>
          <cell r="B13951" t="str">
            <v>N Nordshel'd Arch Kirov Island</v>
          </cell>
        </row>
        <row r="13952">
          <cell r="A13952" t="str">
            <v>RU3PLRO0</v>
          </cell>
          <cell r="B13952" t="str">
            <v>Boris Vil'kitskiy Strait</v>
          </cell>
        </row>
        <row r="13953">
          <cell r="A13953" t="str">
            <v>RU3PMPK0</v>
          </cell>
          <cell r="B13953" t="str">
            <v>Uyedineniya Island</v>
          </cell>
        </row>
        <row r="13954">
          <cell r="A13954" t="str">
            <v>RU3PMQ40</v>
          </cell>
          <cell r="B13954" t="str">
            <v>NE Uyedineniya Island</v>
          </cell>
        </row>
        <row r="13955">
          <cell r="A13955" t="str">
            <v>RU3PMQM0</v>
          </cell>
          <cell r="B13955" t="str">
            <v>Kirov Island to Voronin Island</v>
          </cell>
        </row>
        <row r="13956">
          <cell r="A13956" t="str">
            <v>RU3PMR90</v>
          </cell>
          <cell r="B13956" t="str">
            <v>Voronin to Bol'shevik Island</v>
          </cell>
        </row>
        <row r="13957">
          <cell r="A13957" t="str">
            <v>RU3PMS90</v>
          </cell>
          <cell r="B13957" t="str">
            <v>East Boris Vilkitskiy Strait</v>
          </cell>
        </row>
        <row r="13958">
          <cell r="A13958" t="str">
            <v>RU3PORG0</v>
          </cell>
          <cell r="B13958" t="str">
            <v>Severnaya Zemlya Shokal'skiy</v>
          </cell>
        </row>
        <row r="13959">
          <cell r="A13959" t="str">
            <v>RU3PPQ50</v>
          </cell>
          <cell r="B13959" t="str">
            <v>Kara Sea 78 23' N  - 82 00' E</v>
          </cell>
        </row>
        <row r="13960">
          <cell r="A13960" t="str">
            <v>RU3PPQP0</v>
          </cell>
          <cell r="B13960" t="str">
            <v>Mednyy Point to Pioner Island</v>
          </cell>
        </row>
        <row r="13961">
          <cell r="A13961" t="str">
            <v>RU3PPS30</v>
          </cell>
          <cell r="B13961" t="str">
            <v>East Coast Bol'shevik Island</v>
          </cell>
        </row>
        <row r="13962">
          <cell r="A13962" t="str">
            <v>RU3PRP80</v>
          </cell>
          <cell r="B13962" t="str">
            <v>Approaches to Vize Island</v>
          </cell>
        </row>
        <row r="13963">
          <cell r="A13963" t="str">
            <v>RU3PSMA9</v>
          </cell>
          <cell r="B13963" t="str">
            <v>Zemlya Frantsa-Iosifa W Part</v>
          </cell>
        </row>
        <row r="13964">
          <cell r="A13964" t="str">
            <v>RU3PSMS9</v>
          </cell>
          <cell r="B13964" t="str">
            <v>Zemlya Frantsa-Iosifa S Part</v>
          </cell>
        </row>
        <row r="13965">
          <cell r="A13965" t="str">
            <v>RU3PSNL9</v>
          </cell>
          <cell r="B13965" t="str">
            <v>Zemlya Frantsa-Iosifa SE Part</v>
          </cell>
        </row>
        <row r="13966">
          <cell r="A13966" t="str">
            <v>RU3Q0PA0</v>
          </cell>
          <cell r="B13966" t="str">
            <v>Approaches to Ushakov Island</v>
          </cell>
        </row>
        <row r="13967">
          <cell r="A13967" t="str">
            <v>RU3Q0QQ0</v>
          </cell>
          <cell r="B13967" t="str">
            <v>Pioner I to Arkticheskiy Point</v>
          </cell>
        </row>
        <row r="13968">
          <cell r="A13968" t="str">
            <v>RU3Q0RE0</v>
          </cell>
          <cell r="B13968" t="str">
            <v>Arkticheskiy to Berg Point</v>
          </cell>
        </row>
        <row r="13969">
          <cell r="A13969" t="str">
            <v>RU3Q2MS9</v>
          </cell>
          <cell r="B13969" t="str">
            <v>Zemlya Frantsa-Iosifa N Part</v>
          </cell>
        </row>
        <row r="13970">
          <cell r="A13970" t="str">
            <v>RU3Q2NL9</v>
          </cell>
          <cell r="B13970" t="str">
            <v>Zemlya Frantsa-Iosifa NE Part</v>
          </cell>
        </row>
        <row r="13971">
          <cell r="A13971" t="str">
            <v>RU4BTXL0</v>
          </cell>
          <cell r="B13971" t="str">
            <v>Belousov Point - Terra Nova Is</v>
          </cell>
        </row>
        <row r="13972">
          <cell r="A13972" t="str">
            <v>RU4M5MO0</v>
          </cell>
          <cell r="B13972" t="str">
            <v>Approaches Derbent from South</v>
          </cell>
        </row>
        <row r="13973">
          <cell r="A13973" t="str">
            <v>RU4M6MN0</v>
          </cell>
          <cell r="B13973" t="str">
            <v>Approaches to Bashly Point</v>
          </cell>
        </row>
        <row r="13974">
          <cell r="A13974" t="str">
            <v>RU4M6MN1</v>
          </cell>
          <cell r="B13974" t="str">
            <v>Appr. to Derbent from North</v>
          </cell>
        </row>
        <row r="13975">
          <cell r="A13975" t="str">
            <v>RU4M7MM0</v>
          </cell>
          <cell r="B13975" t="str">
            <v>Appr. to Izberbash</v>
          </cell>
        </row>
        <row r="13976">
          <cell r="A13976" t="str">
            <v>RU4M7MN0</v>
          </cell>
          <cell r="B13976" t="str">
            <v>Appr. to Novokayakent</v>
          </cell>
        </row>
        <row r="13977">
          <cell r="A13977" t="str">
            <v>RU4M7V20</v>
          </cell>
          <cell r="B13977" t="str">
            <v>Pos'Yet Gulf</v>
          </cell>
        </row>
        <row r="13978">
          <cell r="A13978" t="str">
            <v>RU4M7V30</v>
          </cell>
          <cell r="B13978" t="str">
            <v>Gamov Point to Bryus Point</v>
          </cell>
        </row>
        <row r="13979">
          <cell r="A13979" t="str">
            <v>RU4M7V50</v>
          </cell>
          <cell r="B13979" t="str">
            <v>Pyotr Velikiy Gulf Ussuriyskiy</v>
          </cell>
        </row>
        <row r="13980">
          <cell r="A13980" t="str">
            <v>RU4M7V80</v>
          </cell>
          <cell r="B13980" t="str">
            <v>Apprs Vostok and Nakhodka Gulfs</v>
          </cell>
        </row>
        <row r="13981">
          <cell r="A13981" t="str">
            <v>RU4M7V90</v>
          </cell>
          <cell r="B13981" t="str">
            <v>Zelyonyy Pt. To Ostrovnoy Pt.</v>
          </cell>
        </row>
        <row r="13982">
          <cell r="A13982" t="str">
            <v>RU4M8MM0</v>
          </cell>
          <cell r="B13982" t="str">
            <v>Port Makhachkala and Approaches</v>
          </cell>
        </row>
        <row r="13983">
          <cell r="A13983" t="str">
            <v>RU4M8MM1</v>
          </cell>
          <cell r="B13983" t="str">
            <v>Appr. to Kaspiysk</v>
          </cell>
        </row>
        <row r="13984">
          <cell r="A13984" t="str">
            <v>RU4M8MM2</v>
          </cell>
          <cell r="B13984" t="str">
            <v>Appr. to Manaskent</v>
          </cell>
        </row>
        <row r="13985">
          <cell r="A13985" t="str">
            <v>RU4M8V41</v>
          </cell>
          <cell r="B13985" t="str">
            <v>Sea of Japan Pyotr Velikiy</v>
          </cell>
        </row>
        <row r="13986">
          <cell r="A13986" t="str">
            <v>RU4M8V70</v>
          </cell>
          <cell r="B13986" t="str">
            <v>Vostok Gulf</v>
          </cell>
        </row>
        <row r="13987">
          <cell r="A13987" t="str">
            <v>RU4M8VC0</v>
          </cell>
          <cell r="B13987" t="str">
            <v>Approaches Kit &amp; Valentin Bays</v>
          </cell>
        </row>
        <row r="13988">
          <cell r="A13988" t="str">
            <v>RU4M9LS0</v>
          </cell>
          <cell r="B13988" t="str">
            <v>Port Sochi &amp; Adler Roads &amp; Appr</v>
          </cell>
        </row>
        <row r="13989">
          <cell r="A13989" t="str">
            <v>RU4M9MM0</v>
          </cell>
          <cell r="B13989" t="str">
            <v>Sulak Bay with Approaches</v>
          </cell>
        </row>
        <row r="13990">
          <cell r="A13990" t="str">
            <v>RU4M9V40</v>
          </cell>
          <cell r="B13990" t="str">
            <v>Northern Part of Amurskiy Gulf</v>
          </cell>
        </row>
        <row r="13991">
          <cell r="A13991" t="str">
            <v>RU4M9V50</v>
          </cell>
          <cell r="B13991" t="str">
            <v>Northern Part Ussuriyskiy Gulf</v>
          </cell>
        </row>
        <row r="13992">
          <cell r="A13992" t="str">
            <v>RU4MAVE0</v>
          </cell>
          <cell r="B13992" t="str">
            <v>Yevstafiy Bay</v>
          </cell>
        </row>
        <row r="13993">
          <cell r="A13993" t="str">
            <v>RU4MAVF0</v>
          </cell>
          <cell r="B13993" t="str">
            <v>Nizmennyy Point and Approaches</v>
          </cell>
        </row>
        <row r="13994">
          <cell r="A13994" t="str">
            <v>RU4MAVF1</v>
          </cell>
          <cell r="B13994" t="str">
            <v>Ol'ga Gulf to Vladimir Gulf</v>
          </cell>
        </row>
        <row r="13995">
          <cell r="A13995" t="str">
            <v>RU4MAWG0</v>
          </cell>
          <cell r="B13995" t="str">
            <v>Kuril Skiye - Kunashir - Izmeny</v>
          </cell>
        </row>
        <row r="13996">
          <cell r="A13996" t="str">
            <v>RU4MBLQ0</v>
          </cell>
          <cell r="B13996" t="str">
            <v>Port Tuapse and Approaches</v>
          </cell>
        </row>
        <row r="13997">
          <cell r="A13997" t="str">
            <v>RU4MBMM0</v>
          </cell>
          <cell r="B13997" t="str">
            <v>Agrakhanskiy Gulf &amp; Approaches</v>
          </cell>
        </row>
        <row r="13998">
          <cell r="A13998" t="str">
            <v>RU4MBMN0</v>
          </cell>
          <cell r="B13998" t="str">
            <v>Approaches to Chechen</v>
          </cell>
        </row>
        <row r="13999">
          <cell r="A13999" t="str">
            <v>RU4MBWG0</v>
          </cell>
          <cell r="B13999" t="str">
            <v>Approaches to Tofitskiy Roads</v>
          </cell>
        </row>
        <row r="14000">
          <cell r="A14000" t="str">
            <v>RU4MBWH0</v>
          </cell>
          <cell r="B14000" t="str">
            <v>Yuzhno-Kuril'skaya Bay</v>
          </cell>
        </row>
        <row r="14001">
          <cell r="A14001" t="str">
            <v>RU4MBWJ0</v>
          </cell>
          <cell r="B14001" t="str">
            <v>Appr Krabovaya Malokuril'skaya</v>
          </cell>
        </row>
        <row r="14002">
          <cell r="A14002" t="str">
            <v>RU4MCLP0</v>
          </cell>
          <cell r="B14002" t="str">
            <v>Vulan Bay to Tenginskaya Bay</v>
          </cell>
        </row>
        <row r="14003">
          <cell r="A14003" t="str">
            <v>RU4MCMM0</v>
          </cell>
          <cell r="B14003" t="str">
            <v>South Part Astrakhanskiy Roads</v>
          </cell>
        </row>
        <row r="14004">
          <cell r="A14004" t="str">
            <v>RU4MCVH0</v>
          </cell>
          <cell r="B14004" t="str">
            <v>Chernaya Skala to Groznyy Point</v>
          </cell>
        </row>
        <row r="14005">
          <cell r="A14005" t="str">
            <v>RU4MDLM0</v>
          </cell>
          <cell r="B14005" t="str">
            <v>Appr Novorossiysk &amp; Gelendzhik</v>
          </cell>
        </row>
        <row r="14006">
          <cell r="A14006" t="str">
            <v>RU4MDMM0</v>
          </cell>
          <cell r="B14006" t="str">
            <v>Middle Part Astrakhanskiy Roads</v>
          </cell>
        </row>
        <row r="14007">
          <cell r="A14007" t="str">
            <v>RU4MDVI0</v>
          </cell>
          <cell r="B14007" t="str">
            <v>Rynda Gulf and Approaches</v>
          </cell>
        </row>
        <row r="14008">
          <cell r="A14008" t="str">
            <v>RU4MDWI0</v>
          </cell>
          <cell r="B14008" t="str">
            <v>Approaches to Dokuchayev Bay</v>
          </cell>
        </row>
        <row r="14009">
          <cell r="A14009" t="str">
            <v>RU4MDWK0</v>
          </cell>
          <cell r="B14009" t="str">
            <v>Iturup Island - L Vinaya Past</v>
          </cell>
        </row>
        <row r="14010">
          <cell r="A14010" t="str">
            <v>RU4MDWL0</v>
          </cell>
          <cell r="B14010" t="str">
            <v>Dobroye Nachalo Gulf</v>
          </cell>
        </row>
        <row r="14011">
          <cell r="A14011" t="str">
            <v>RU4MELK0</v>
          </cell>
          <cell r="B14011" t="str">
            <v>Yantarnyy Kubanskiy LightBeacon</v>
          </cell>
        </row>
        <row r="14012">
          <cell r="A14012" t="str">
            <v>RU4MELL0</v>
          </cell>
          <cell r="B14012" t="str">
            <v>Approaches to Port Anapa</v>
          </cell>
        </row>
        <row r="14013">
          <cell r="A14013" t="str">
            <v>RU4MEMM0</v>
          </cell>
          <cell r="B14013" t="str">
            <v>Astrakhanskiy Rds Volga-Caspian</v>
          </cell>
        </row>
        <row r="14014">
          <cell r="A14014" t="str">
            <v>RU4MEVJ0</v>
          </cell>
          <cell r="B14014" t="str">
            <v>West Coast Udobnaya Bay</v>
          </cell>
        </row>
        <row r="14015">
          <cell r="A14015" t="str">
            <v>RU4MEWL0</v>
          </cell>
          <cell r="B14015" t="str">
            <v>Odesskiy Gulf</v>
          </cell>
        </row>
        <row r="14016">
          <cell r="A14016" t="str">
            <v>RU4MEWM0</v>
          </cell>
          <cell r="B14016" t="str">
            <v>Tryokh Skal Bay</v>
          </cell>
        </row>
        <row r="14017">
          <cell r="A14017" t="str">
            <v>RU4MFLJ0</v>
          </cell>
          <cell r="B14017" t="str">
            <v>Kerchenskiy Strait</v>
          </cell>
        </row>
        <row r="14018">
          <cell r="A14018" t="str">
            <v>RU4MFLK1</v>
          </cell>
          <cell r="B14018" t="str">
            <v>East Part of Tamanskiy Gulf</v>
          </cell>
        </row>
        <row r="14019">
          <cell r="A14019" t="str">
            <v>RU4MFLK2</v>
          </cell>
          <cell r="B14019" t="str">
            <v>Part of Tamanskiy Gulf</v>
          </cell>
        </row>
        <row r="14020">
          <cell r="A14020" t="str">
            <v>RU4MFLL0</v>
          </cell>
          <cell r="B14020" t="str">
            <v>Approaches to Port Temryuk</v>
          </cell>
        </row>
        <row r="14021">
          <cell r="A14021" t="str">
            <v>RU4MFMM0</v>
          </cell>
          <cell r="B14021" t="str">
            <v>Volga-Caspian Canal Third Elbow</v>
          </cell>
        </row>
        <row r="14022">
          <cell r="A14022" t="str">
            <v>RU4MFVK0</v>
          </cell>
          <cell r="B14022" t="str">
            <v>West Coast Russkaya Bay</v>
          </cell>
        </row>
        <row r="14023">
          <cell r="A14023" t="str">
            <v>RU4MFWM0</v>
          </cell>
          <cell r="B14023" t="str">
            <v>Kuybyshevskiy Gulf</v>
          </cell>
        </row>
        <row r="14024">
          <cell r="A14024" t="str">
            <v>RU4MFWM1</v>
          </cell>
          <cell r="B14024" t="str">
            <v>Zolotaya Bay</v>
          </cell>
        </row>
        <row r="14025">
          <cell r="A14025" t="str">
            <v>RU4MFWN0</v>
          </cell>
          <cell r="B14025" t="str">
            <v>Kuril'skiy and Kitovyy Gulf</v>
          </cell>
        </row>
        <row r="14026">
          <cell r="A14026" t="str">
            <v>RU4MFWN2</v>
          </cell>
          <cell r="B14026" t="str">
            <v>Sea of Okhotsk</v>
          </cell>
        </row>
        <row r="14027">
          <cell r="A14027" t="str">
            <v>RU4MGMM0</v>
          </cell>
          <cell r="B14027" t="str">
            <v>Volga-Caspian C Fourth Elbow</v>
          </cell>
        </row>
        <row r="14028">
          <cell r="A14028" t="str">
            <v>RU4MGVL0</v>
          </cell>
          <cell r="B14028" t="str">
            <v>Kema Bay and Shtormovaya Bay</v>
          </cell>
        </row>
        <row r="14029">
          <cell r="A14029" t="str">
            <v>RU4MGWQ0</v>
          </cell>
          <cell r="B14029" t="str">
            <v>Kurilskiye Iturup Medvezhya Bay</v>
          </cell>
        </row>
        <row r="14030">
          <cell r="A14030" t="str">
            <v>RU4MGWS0</v>
          </cell>
          <cell r="B14030" t="str">
            <v>Kuril Skiye - Urup - Shchukin</v>
          </cell>
        </row>
        <row r="14031">
          <cell r="A14031" t="str">
            <v>RU4MHW50</v>
          </cell>
          <cell r="B14031" t="str">
            <v>Approaches to Kril'on Point</v>
          </cell>
        </row>
        <row r="14032">
          <cell r="A14032" t="str">
            <v>RU4MILO0</v>
          </cell>
          <cell r="B14032" t="str">
            <v>Primorsko-Akhtarsk to Portpoint</v>
          </cell>
        </row>
        <row r="14033">
          <cell r="A14033" t="str">
            <v>RU4MIVO0</v>
          </cell>
          <cell r="B14033" t="str">
            <v>Tatarskiy Strait Kuznetsovo Bay</v>
          </cell>
        </row>
        <row r="14034">
          <cell r="A14034" t="str">
            <v>RU4MIW30</v>
          </cell>
          <cell r="B14034" t="str">
            <v>Sea of Japan - Moneron Island</v>
          </cell>
        </row>
        <row r="14035">
          <cell r="A14035" t="str">
            <v>RU4MIX00</v>
          </cell>
          <cell r="B14035" t="str">
            <v>Kuril Skiye - Urup - N Skaya</v>
          </cell>
        </row>
        <row r="14036">
          <cell r="A14036" t="str">
            <v>RU4MJLN0</v>
          </cell>
          <cell r="B14036" t="str">
            <v>Approaches to Port Yeysk</v>
          </cell>
        </row>
        <row r="14037">
          <cell r="A14037" t="str">
            <v>RU4MJN30</v>
          </cell>
          <cell r="B14037" t="str">
            <v>Gur'yevskiy Roadstead</v>
          </cell>
        </row>
        <row r="14038">
          <cell r="A14038" t="str">
            <v>RU4MJVO0</v>
          </cell>
          <cell r="B14038" t="str">
            <v>Svetlaya River Mouth and Appr</v>
          </cell>
        </row>
        <row r="14039">
          <cell r="A14039" t="str">
            <v>RU4MJW70</v>
          </cell>
          <cell r="B14039" t="str">
            <v>P.Korsakov - Prigorodnoye Appr.</v>
          </cell>
        </row>
        <row r="14040">
          <cell r="A14040" t="str">
            <v>RU4MJW71</v>
          </cell>
          <cell r="B14040" t="str">
            <v>Sakhalin Island - Lososey Bay</v>
          </cell>
        </row>
        <row r="14041">
          <cell r="A14041" t="str">
            <v>RU4MJX20</v>
          </cell>
          <cell r="B14041" t="str">
            <v>Kuril Skiye Chirpoy Peschanaya</v>
          </cell>
        </row>
        <row r="14042">
          <cell r="A14042" t="str">
            <v>RU4MKLP0</v>
          </cell>
          <cell r="B14042" t="str">
            <v>Approaches to Port Taganrog</v>
          </cell>
        </row>
        <row r="14043">
          <cell r="A14043" t="str">
            <v>RU4MKW50</v>
          </cell>
          <cell r="B14043" t="str">
            <v>Approaches to Port Kholmsk</v>
          </cell>
        </row>
        <row r="14044">
          <cell r="A14044" t="str">
            <v>RU4MKW80</v>
          </cell>
          <cell r="B14044" t="str">
            <v>Sakhalin Island - Tunaycha Lake</v>
          </cell>
        </row>
        <row r="14045">
          <cell r="A14045" t="str">
            <v>RU4MKX50</v>
          </cell>
          <cell r="B14045" t="str">
            <v>Kuril Skiye  Simushir Miln Gulf</v>
          </cell>
        </row>
        <row r="14046">
          <cell r="A14046" t="str">
            <v>RU4MLVQ0</v>
          </cell>
          <cell r="B14046" t="str">
            <v>Tatarskiy Strait Zolotaya B.</v>
          </cell>
        </row>
        <row r="14047">
          <cell r="A14047" t="str">
            <v>RU4MMX80</v>
          </cell>
          <cell r="B14047" t="str">
            <v>Ushishir Islands</v>
          </cell>
        </row>
        <row r="14048">
          <cell r="A14048" t="str">
            <v>RU4MPW00</v>
          </cell>
          <cell r="B14048" t="str">
            <v>Approaches to Peschanyy Point</v>
          </cell>
        </row>
        <row r="14049">
          <cell r="A14049" t="str">
            <v>RU4MPW01</v>
          </cell>
          <cell r="B14049" t="str">
            <v>Andrey Bay To Mapatsa Point</v>
          </cell>
        </row>
        <row r="14050">
          <cell r="A14050" t="str">
            <v>RU4MQW00</v>
          </cell>
          <cell r="B14050" t="str">
            <v>Khadzhi Point to Datta Point</v>
          </cell>
        </row>
        <row r="14051">
          <cell r="A14051" t="str">
            <v>RU4MQXC0</v>
          </cell>
          <cell r="B14051" t="str">
            <v>K Skiye Shiashkotan Zakatnaya</v>
          </cell>
        </row>
        <row r="14052">
          <cell r="A14052" t="str">
            <v>RU4MRW00</v>
          </cell>
          <cell r="B14052" t="str">
            <v>Datta Point to Boen Point</v>
          </cell>
        </row>
        <row r="14053">
          <cell r="A14053" t="str">
            <v>RU4MRXD0</v>
          </cell>
          <cell r="B14053" t="str">
            <v>Kharimkotan Island Severgin Bay</v>
          </cell>
        </row>
        <row r="14054">
          <cell r="A14054" t="str">
            <v>RU4MSW60</v>
          </cell>
          <cell r="B14054" t="str">
            <v>Sakhalin Island - Lesogorsk</v>
          </cell>
        </row>
        <row r="14055">
          <cell r="A14055" t="str">
            <v>RU4MTXF0</v>
          </cell>
          <cell r="B14055" t="str">
            <v>Paramushir I. - Vasil Yev Gulf</v>
          </cell>
        </row>
        <row r="14056">
          <cell r="A14056" t="str">
            <v>RU4N0XF0</v>
          </cell>
          <cell r="B14056" t="str">
            <v>Krasheninnikova Bay</v>
          </cell>
        </row>
        <row r="14057">
          <cell r="A14057" t="str">
            <v>RU4N1XI0</v>
          </cell>
          <cell r="B14057" t="str">
            <v>2 nd Kuril skiy Strait</v>
          </cell>
        </row>
        <row r="14058">
          <cell r="A14058" t="str">
            <v>RU4N1XI1</v>
          </cell>
          <cell r="B14058" t="str">
            <v>Pervyy - Kuril skiy Straits</v>
          </cell>
        </row>
        <row r="14059">
          <cell r="A14059" t="str">
            <v>RU4N2W59</v>
          </cell>
          <cell r="B14059" t="str">
            <v>Apprs To Port Aleksandrovsk</v>
          </cell>
        </row>
        <row r="14060">
          <cell r="A14060" t="str">
            <v>RU4N3W10</v>
          </cell>
          <cell r="B14060" t="str">
            <v>Mosolov Bay to Davydov Point</v>
          </cell>
        </row>
        <row r="14061">
          <cell r="A14061" t="str">
            <v>RU4N3W60</v>
          </cell>
          <cell r="B14061" t="str">
            <v>Sakhalin Island - Khoe Roads</v>
          </cell>
        </row>
        <row r="14062">
          <cell r="A14062" t="str">
            <v>RU4N4W20</v>
          </cell>
          <cell r="B14062" t="str">
            <v>Approaches to Tabo Bay</v>
          </cell>
        </row>
        <row r="14063">
          <cell r="A14063" t="str">
            <v>RU4N4W30</v>
          </cell>
          <cell r="B14063" t="str">
            <v>Southern Entr to Amurskiy Liman</v>
          </cell>
        </row>
        <row r="14064">
          <cell r="A14064" t="str">
            <v>RU4N4W90</v>
          </cell>
          <cell r="B14064" t="str">
            <v>Approach To Nabil Skiy Gulf</v>
          </cell>
        </row>
        <row r="14065">
          <cell r="A14065" t="str">
            <v>RU4N5W30</v>
          </cell>
          <cell r="B14065" t="str">
            <v>Nevel'skoy Strait</v>
          </cell>
        </row>
        <row r="14066">
          <cell r="A14066" t="str">
            <v>RU4N6W30</v>
          </cell>
          <cell r="B14066" t="str">
            <v>Lazarev Pt To Chastyye Islands</v>
          </cell>
        </row>
        <row r="14067">
          <cell r="A14067" t="str">
            <v>RU4N6W90</v>
          </cell>
          <cell r="B14067" t="str">
            <v>Sea Of Okhotsk</v>
          </cell>
        </row>
        <row r="14068">
          <cell r="A14068" t="str">
            <v>RU4N7W30</v>
          </cell>
          <cell r="B14068" t="str">
            <v>Chastyye Islands Sabakh Point</v>
          </cell>
        </row>
        <row r="14069">
          <cell r="A14069" t="str">
            <v>RU4N7XI0</v>
          </cell>
          <cell r="B14069" t="str">
            <v>Kamahatka Apprs To R Blo Shaya</v>
          </cell>
        </row>
        <row r="14070">
          <cell r="A14070" t="str">
            <v>RU4N7XP9</v>
          </cell>
          <cell r="B14070" t="str">
            <v>Avachinskaya Inlet &amp; Approaches</v>
          </cell>
        </row>
        <row r="14071">
          <cell r="A14071" t="str">
            <v>RU4N8W10</v>
          </cell>
          <cell r="B14071" t="str">
            <v>Pronge Pt- Nikolayvesk-Na-Amure</v>
          </cell>
        </row>
        <row r="14072">
          <cell r="A14072" t="str">
            <v>RU4N8W30</v>
          </cell>
          <cell r="B14072" t="str">
            <v>Petakh Point To Menshikov Point</v>
          </cell>
        </row>
        <row r="14073">
          <cell r="A14073" t="str">
            <v>RU4N8W31</v>
          </cell>
          <cell r="B14073" t="str">
            <v>Sabakh Point to Ozerpakh Point</v>
          </cell>
        </row>
        <row r="14074">
          <cell r="A14074" t="str">
            <v>RU4N8W90</v>
          </cell>
          <cell r="B14074" t="str">
            <v>Approaches to Pil'tun Gulf</v>
          </cell>
        </row>
        <row r="14075">
          <cell r="A14075" t="str">
            <v>RU4N8XQ0</v>
          </cell>
          <cell r="B14075" t="str">
            <v>Mayachnyy Pt To Nalychev Pt</v>
          </cell>
        </row>
        <row r="14076">
          <cell r="A14076" t="str">
            <v>RU4N9W00</v>
          </cell>
          <cell r="B14076" t="str">
            <v>Amur River to Mago Port</v>
          </cell>
        </row>
        <row r="14077">
          <cell r="A14077" t="str">
            <v>RU4N9W30</v>
          </cell>
          <cell r="B14077" t="str">
            <v>Northern Entr to Amurskiy Liman</v>
          </cell>
        </row>
        <row r="14078">
          <cell r="A14078" t="str">
            <v>RU4N9XS0</v>
          </cell>
          <cell r="B14078" t="str">
            <v>Bechevinskaya Bay</v>
          </cell>
        </row>
        <row r="14079">
          <cell r="A14079" t="str">
            <v>RU4NAVL0</v>
          </cell>
          <cell r="B14079" t="str">
            <v>South West Part Ul'banskiy Gulf</v>
          </cell>
        </row>
        <row r="14080">
          <cell r="A14080" t="str">
            <v>RU4NAW60</v>
          </cell>
          <cell r="B14080" t="str">
            <v>Zapadnyy Passage To Baykal Gulf</v>
          </cell>
        </row>
        <row r="14081">
          <cell r="A14081" t="str">
            <v>RU4NAW70</v>
          </cell>
          <cell r="B14081" t="str">
            <v>Approaches to Port Moskal'vo</v>
          </cell>
        </row>
        <row r="14082">
          <cell r="A14082" t="str">
            <v>RU4NAXT0</v>
          </cell>
          <cell r="B14082" t="str">
            <v>Zhupanov River Mouth</v>
          </cell>
        </row>
        <row r="14083">
          <cell r="A14083" t="str">
            <v>RU4NBVJ0</v>
          </cell>
          <cell r="B14083" t="str">
            <v>Southern part of Tugurskiy Gulf</v>
          </cell>
        </row>
        <row r="14084">
          <cell r="A14084" t="str">
            <v>RU4NCXH0</v>
          </cell>
          <cell r="B14084" t="str">
            <v>Appr Bol'shaya Vorovskaya Mouth</v>
          </cell>
        </row>
        <row r="14085">
          <cell r="A14085" t="str">
            <v>RU4NDJS8</v>
          </cell>
          <cell r="B14085" t="str">
            <v>Komsomolskiy Bend</v>
          </cell>
        </row>
        <row r="14086">
          <cell r="A14086" t="str">
            <v>RU4NDJS9</v>
          </cell>
          <cell r="B14086" t="str">
            <v>Apprs Kaliningradskiy Maritime</v>
          </cell>
        </row>
        <row r="14087">
          <cell r="A14087" t="str">
            <v>RU4NDJT0</v>
          </cell>
          <cell r="B14087" t="str">
            <v>S. Part Kaliningradskii Channel</v>
          </cell>
        </row>
        <row r="14088">
          <cell r="A14088" t="str">
            <v>RU4NDVF0</v>
          </cell>
          <cell r="B14088" t="str">
            <v>Udskaya Inlet - South West Part</v>
          </cell>
        </row>
        <row r="14089">
          <cell r="A14089" t="str">
            <v>RU4NDVL0</v>
          </cell>
          <cell r="B14089" t="str">
            <v>Shantarskiye I. Yakshina Inlet</v>
          </cell>
        </row>
        <row r="14090">
          <cell r="A14090" t="str">
            <v>RU4NDY20</v>
          </cell>
          <cell r="B14090" t="str">
            <v>Ol'ga bay</v>
          </cell>
        </row>
        <row r="14091">
          <cell r="A14091" t="str">
            <v>RU4NEJT0</v>
          </cell>
          <cell r="B14091" t="str">
            <v>Gvardeyskiy Point - Taran Point</v>
          </cell>
        </row>
        <row r="14092">
          <cell r="A14092" t="str">
            <v>RU4NEK10</v>
          </cell>
          <cell r="B14092" t="str">
            <v>South Part Of Kurshskiy Gulf</v>
          </cell>
        </row>
        <row r="14093">
          <cell r="A14093" t="str">
            <v>RU4NEK11</v>
          </cell>
          <cell r="B14093" t="str">
            <v>Rybachiy LtHo to Zelenogradsk</v>
          </cell>
        </row>
        <row r="14094">
          <cell r="A14094" t="str">
            <v>RU4NEVK0</v>
          </cell>
          <cell r="B14094" t="str">
            <v>Shantarskiye I. Severnyy Strait</v>
          </cell>
        </row>
        <row r="14095">
          <cell r="A14095" t="str">
            <v>RU4NHY60</v>
          </cell>
          <cell r="B14095" t="str">
            <v>Approaches to Ust'-Kamchatsk</v>
          </cell>
        </row>
        <row r="14096">
          <cell r="A14096" t="str">
            <v>RU4NLVQ0</v>
          </cell>
          <cell r="B14096" t="str">
            <v>North-West Coast Feodot Gulf</v>
          </cell>
        </row>
        <row r="14097">
          <cell r="A14097" t="str">
            <v>RU4NLXJ0</v>
          </cell>
          <cell r="B14097" t="str">
            <v>Appr to Khayryuzova River Mouth</v>
          </cell>
        </row>
        <row r="14098">
          <cell r="A14098" t="str">
            <v>RU4NMXJ0</v>
          </cell>
          <cell r="B14098" t="str">
            <v>Khel Eveyem R. to South Point</v>
          </cell>
        </row>
        <row r="14099">
          <cell r="A14099" t="str">
            <v>RU4NNXO0</v>
          </cell>
          <cell r="B14099" t="str">
            <v>Approaches Tigil' River Mouth</v>
          </cell>
        </row>
        <row r="14100">
          <cell r="A14100" t="str">
            <v>RU4NQX50</v>
          </cell>
          <cell r="B14100" t="str">
            <v>Zabiyaka Gulf</v>
          </cell>
        </row>
        <row r="14101">
          <cell r="A14101" t="str">
            <v>RU4NQY80</v>
          </cell>
          <cell r="B14101" t="str">
            <v>Karaga And Ossora Bays</v>
          </cell>
        </row>
        <row r="14102">
          <cell r="A14102" t="str">
            <v>RU4NQYA0</v>
          </cell>
          <cell r="B14102" t="str">
            <v>Lozhnykh Vestey Inlet</v>
          </cell>
        </row>
        <row r="14103">
          <cell r="A14103" t="str">
            <v>RU4NRWH0</v>
          </cell>
          <cell r="B14103" t="str">
            <v>Yeyrineyskaya Inlet</v>
          </cell>
        </row>
        <row r="14104">
          <cell r="A14104" t="str">
            <v>RU4NRWQ0</v>
          </cell>
          <cell r="B14104" t="str">
            <v>Tauyskaya Inlet Motykleyskiy G.</v>
          </cell>
        </row>
        <row r="14105">
          <cell r="A14105" t="str">
            <v>RU4NSKO0</v>
          </cell>
          <cell r="B14105" t="str">
            <v>Luzhskaya Inlet</v>
          </cell>
        </row>
        <row r="14106">
          <cell r="A14106" t="str">
            <v>RU4NSX10</v>
          </cell>
          <cell r="B14106" t="str">
            <v>Tauyskaya Inlet - Port Magadan</v>
          </cell>
        </row>
        <row r="14107">
          <cell r="A14107" t="str">
            <v>RU4NTKK9</v>
          </cell>
          <cell r="B14107" t="str">
            <v>Gogland Island to Malyy Island</v>
          </cell>
        </row>
        <row r="14108">
          <cell r="A14108" t="str">
            <v>RU4NTKO8</v>
          </cell>
          <cell r="B14108" t="str">
            <v>Seskar Isl To Stirsudden Pnt.</v>
          </cell>
        </row>
        <row r="14109">
          <cell r="A14109" t="str">
            <v>RU4NTKO9</v>
          </cell>
          <cell r="B14109" t="str">
            <v>Seskar Island Ustinskiy Point</v>
          </cell>
        </row>
        <row r="14110">
          <cell r="A14110" t="str">
            <v>RU4NTKR9</v>
          </cell>
          <cell r="B14110" t="str">
            <v>ShepelevskiyLtHo to PesochnyyPt</v>
          </cell>
        </row>
        <row r="14111">
          <cell r="A14111" t="str">
            <v>RU4NTKS0</v>
          </cell>
          <cell r="B14111" t="str">
            <v>Krasnaya LtHo Tolbukhin LtHo</v>
          </cell>
        </row>
        <row r="14112">
          <cell r="A14112" t="str">
            <v>RU4NTKS9</v>
          </cell>
          <cell r="B14112" t="str">
            <v>Kotlin Island and Approaches</v>
          </cell>
        </row>
        <row r="14113">
          <cell r="A14113" t="str">
            <v>RU4O0KM9</v>
          </cell>
          <cell r="B14113" t="str">
            <v>Nerva Island</v>
          </cell>
        </row>
        <row r="14114">
          <cell r="A14114" t="str">
            <v>RU4O0KP9</v>
          </cell>
          <cell r="B14114" t="str">
            <v>Byorkozund Strait Primorsk</v>
          </cell>
        </row>
        <row r="14115">
          <cell r="A14115" t="str">
            <v>RU4O0KS9</v>
          </cell>
          <cell r="B14115" t="str">
            <v xml:space="preserve"> Zelenogorsk Sestroretsk Krasno</v>
          </cell>
        </row>
        <row r="14116">
          <cell r="A14116" t="str">
            <v>RU4O0YF0</v>
          </cell>
          <cell r="B14116" t="str">
            <v>West Coast Gek Bay</v>
          </cell>
        </row>
        <row r="14117">
          <cell r="A14117" t="str">
            <v>RU4O0YK0</v>
          </cell>
          <cell r="B14117" t="str">
            <v>Olyutorskiy Gulf Lavrov Bay</v>
          </cell>
        </row>
        <row r="14118">
          <cell r="A14118" t="str">
            <v>RU4O1KN0</v>
          </cell>
          <cell r="B14118" t="str">
            <v>Khalli Light Buoy Dal'Nyaya Bay</v>
          </cell>
        </row>
        <row r="14119">
          <cell r="A14119" t="str">
            <v>RU4O1KN9</v>
          </cell>
          <cell r="B14119" t="str">
            <v>Gulf of Finland Russia Boundary</v>
          </cell>
        </row>
        <row r="14120">
          <cell r="A14120" t="str">
            <v>RU4O1KO9</v>
          </cell>
          <cell r="B14120" t="str">
            <v>Ruonninmatala Bank Baltiyets B.</v>
          </cell>
        </row>
        <row r="14121">
          <cell r="A14121" t="str">
            <v>RU4O1KP0</v>
          </cell>
          <cell r="B14121" t="str">
            <v>Appr. To Vysotsk And Vyborg</v>
          </cell>
        </row>
        <row r="14122">
          <cell r="A14122" t="str">
            <v>RU4O1KP9</v>
          </cell>
          <cell r="B14122" t="str">
            <v>N B'yorkyozund Klyuchevskaya</v>
          </cell>
        </row>
        <row r="14123">
          <cell r="A14123" t="str">
            <v>RU4O1YH0</v>
          </cell>
          <cell r="B14123" t="str">
            <v>Skrytaya Sibir' and Skobelev Hr</v>
          </cell>
        </row>
        <row r="14124">
          <cell r="A14124" t="str">
            <v>RU4O1YN0</v>
          </cell>
          <cell r="B14124" t="str">
            <v>West Coast Somneniya Bay</v>
          </cell>
        </row>
        <row r="14125">
          <cell r="A14125" t="str">
            <v>RU4O1YR0</v>
          </cell>
          <cell r="B14125" t="str">
            <v>Olyutorskiy G. Pakhacha R. Mth.</v>
          </cell>
        </row>
        <row r="14126">
          <cell r="A14126" t="str">
            <v>RU4O1YS0</v>
          </cell>
          <cell r="B14126" t="str">
            <v>Olyutorskiy Gulf Apuka R.Mth</v>
          </cell>
        </row>
        <row r="14127">
          <cell r="A14127" t="str">
            <v>RU4O1Z10</v>
          </cell>
          <cell r="B14127" t="str">
            <v>W. Tyulen'Ye Ozero Eskspedits11</v>
          </cell>
        </row>
        <row r="14128">
          <cell r="A14128" t="str">
            <v>RU4O2XT0</v>
          </cell>
          <cell r="B14128" t="str">
            <v>Shelikhov Gulf Vnutrennyaya</v>
          </cell>
        </row>
        <row r="14129">
          <cell r="A14129" t="str">
            <v>RU4O2Z50</v>
          </cell>
          <cell r="B14129" t="str">
            <v>West Amayan Bay</v>
          </cell>
        </row>
        <row r="14130">
          <cell r="A14130" t="str">
            <v>RU4O2Z60</v>
          </cell>
          <cell r="B14130" t="str">
            <v>Glubokaya Bay</v>
          </cell>
        </row>
        <row r="14131">
          <cell r="A14131" t="str">
            <v>RU4O3Z60</v>
          </cell>
          <cell r="B14131" t="str">
            <v>Pyotr Pavel and Natalii Bays</v>
          </cell>
        </row>
        <row r="14132">
          <cell r="A14132" t="str">
            <v>RU4O3Z70</v>
          </cell>
          <cell r="B14132" t="str">
            <v>Anastasiya Bay</v>
          </cell>
        </row>
        <row r="14133">
          <cell r="A14133" t="str">
            <v>RU4O4XT0</v>
          </cell>
          <cell r="B14133" t="str">
            <v>Gizhiginskaya Inlet Head</v>
          </cell>
        </row>
        <row r="14134">
          <cell r="A14134" t="str">
            <v>RU4O4Y80</v>
          </cell>
          <cell r="B14134" t="str">
            <v>Penzhinskaya -Yelistratov Point</v>
          </cell>
        </row>
        <row r="14135">
          <cell r="A14135" t="str">
            <v>RU4O4Z90</v>
          </cell>
          <cell r="B14135" t="str">
            <v>Dezhnyov and Linglingkuyym Bays</v>
          </cell>
        </row>
        <row r="14136">
          <cell r="A14136" t="str">
            <v>RU4O5XQ0</v>
          </cell>
          <cell r="B14136" t="str">
            <v>Nayakhanskaya-Varkhalamskaya</v>
          </cell>
        </row>
        <row r="14137">
          <cell r="A14137" t="str">
            <v>RU4O6ZR0</v>
          </cell>
          <cell r="B14137" t="str">
            <v>Approaches to Gavriil Bay</v>
          </cell>
        </row>
        <row r="14138">
          <cell r="A14138" t="str">
            <v>RU4O8ZR0</v>
          </cell>
          <cell r="B14138" t="str">
            <v>Ugol'naya Bay and Lakhin Lagoon</v>
          </cell>
        </row>
        <row r="14139">
          <cell r="A14139" t="str">
            <v>RU4OALF0</v>
          </cell>
          <cell r="B14139" t="str">
            <v>BolShoy And Malyy Zhuzhmuy Isl</v>
          </cell>
        </row>
        <row r="14140">
          <cell r="A14140" t="str">
            <v>RU4OBLL0</v>
          </cell>
          <cell r="B14140" t="str">
            <v>Approaches To Port Onega</v>
          </cell>
        </row>
        <row r="14141">
          <cell r="A14141" t="str">
            <v>RU4OC0B0</v>
          </cell>
          <cell r="B14141" t="str">
            <v>Provideniya Bay</v>
          </cell>
        </row>
        <row r="14142">
          <cell r="A14142" t="str">
            <v>RU4OCLF0</v>
          </cell>
          <cell r="B14142" t="str">
            <v>Sumskaya Inlet And Approaches</v>
          </cell>
        </row>
        <row r="14143">
          <cell r="A14143" t="str">
            <v>RU4OCLI0</v>
          </cell>
          <cell r="B14143" t="str">
            <v>Orlovskiy To Chesmenskiy LtHo</v>
          </cell>
        </row>
        <row r="14144">
          <cell r="A14144" t="str">
            <v>RU4OD070</v>
          </cell>
          <cell r="B14144" t="str">
            <v>Chukotskiy Apprs Chaplin Point</v>
          </cell>
        </row>
        <row r="14145">
          <cell r="A14145" t="str">
            <v>RU4OD090</v>
          </cell>
          <cell r="B14145" t="str">
            <v>Tkachen (Butakov) Bay</v>
          </cell>
        </row>
        <row r="14146">
          <cell r="A14146" t="str">
            <v>RU4ODLE0</v>
          </cell>
          <cell r="B14146" t="str">
            <v>Approach To Port Belomorsk</v>
          </cell>
        </row>
        <row r="14147">
          <cell r="A14147" t="str">
            <v>RU4ODLE4</v>
          </cell>
          <cell r="B14147" t="str">
            <v>Gulf Port Kem With Approaches</v>
          </cell>
        </row>
        <row r="14148">
          <cell r="A14148" t="str">
            <v>RU4ODLO1</v>
          </cell>
          <cell r="B14148" t="str">
            <v>Southern Part Of Unskaya Inlet</v>
          </cell>
        </row>
        <row r="14149">
          <cell r="A14149" t="str">
            <v>RU4ODLR0</v>
          </cell>
          <cell r="B14149" t="str">
            <v>Kumbysh Island to Tolstik Point</v>
          </cell>
        </row>
        <row r="14150">
          <cell r="A14150" t="str">
            <v>RU4ODZI0</v>
          </cell>
          <cell r="B14150" t="str">
            <v>West Part of Onemen Gulf</v>
          </cell>
        </row>
        <row r="14151">
          <cell r="A14151" t="str">
            <v>RU4ODZJ0</v>
          </cell>
          <cell r="B14151" t="str">
            <v>Anadyr' R Throat E Onemen Gulf</v>
          </cell>
        </row>
        <row r="14152">
          <cell r="A14152" t="str">
            <v>RU4ODZM0</v>
          </cell>
          <cell r="B14152" t="str">
            <v>Liman Aleksandr to Salomatov Pt</v>
          </cell>
        </row>
        <row r="14153">
          <cell r="A14153" t="str">
            <v>RU4ODZN0</v>
          </cell>
          <cell r="B14153" t="str">
            <v>Anadyrskiy Liman East Part</v>
          </cell>
        </row>
        <row r="14154">
          <cell r="A14154" t="str">
            <v>RU4OE0G0</v>
          </cell>
          <cell r="B14154" t="str">
            <v>Preobrazheniya Bay</v>
          </cell>
        </row>
        <row r="14155">
          <cell r="A14155" t="str">
            <v>RU4OELE0</v>
          </cell>
          <cell r="B14155" t="str">
            <v>Gulf Appr - Shuyeretskaya Inlet</v>
          </cell>
        </row>
        <row r="14156">
          <cell r="A14156" t="str">
            <v>RU4OELG0</v>
          </cell>
          <cell r="B14156" t="str">
            <v>Solovetskiye Islands</v>
          </cell>
        </row>
        <row r="14157">
          <cell r="A14157" t="str">
            <v>RU4OELO0</v>
          </cell>
          <cell r="B14157" t="str">
            <v>Northern Pt Of Unskaya Inlet</v>
          </cell>
        </row>
        <row r="14158">
          <cell r="A14158" t="str">
            <v>RU4OF0I0</v>
          </cell>
          <cell r="B14158" t="str">
            <v>Ruddera Bay</v>
          </cell>
        </row>
        <row r="14159">
          <cell r="A14159" t="str">
            <v>RU4OFLC0</v>
          </cell>
          <cell r="B14159" t="str">
            <v>KarelSkiy Coast PonGoma Inlet</v>
          </cell>
        </row>
        <row r="14160">
          <cell r="A14160" t="str">
            <v>RU4OFLD0</v>
          </cell>
          <cell r="B14160" t="str">
            <v>Apprs To Letneretskaya Inlet</v>
          </cell>
        </row>
        <row r="14161">
          <cell r="A14161" t="str">
            <v>RU4OFLI0</v>
          </cell>
          <cell r="B14161" t="str">
            <v>Vostochnaya Solovetskaya Strait</v>
          </cell>
        </row>
        <row r="14162">
          <cell r="A14162" t="str">
            <v>RU4OFLT0</v>
          </cell>
          <cell r="B14162" t="str">
            <v>Poltominka Point - Kerets Point</v>
          </cell>
        </row>
        <row r="14163">
          <cell r="A14163" t="str">
            <v>RU4OG030</v>
          </cell>
          <cell r="B14163" t="str">
            <v>Approaches To Lavrentiy Gulf</v>
          </cell>
        </row>
        <row r="14164">
          <cell r="A14164" t="str">
            <v>RU4OG060</v>
          </cell>
          <cell r="B14164" t="str">
            <v>Lorino &amp; Mechigmenskaya Inlet</v>
          </cell>
        </row>
        <row r="14165">
          <cell r="A14165" t="str">
            <v>RU4OH1S0</v>
          </cell>
          <cell r="B14165" t="str">
            <v>Diomede Is Apprs to Ratmanov Is</v>
          </cell>
        </row>
        <row r="14166">
          <cell r="A14166" t="str">
            <v>RU4OHLD0</v>
          </cell>
          <cell r="B14166" t="str">
            <v>Approaches To Gridin Inlet</v>
          </cell>
        </row>
        <row r="14167">
          <cell r="A14167" t="str">
            <v>RU4OI0S0</v>
          </cell>
          <cell r="B14167" t="str">
            <v>Etelkuyym and Egvekinot Bays</v>
          </cell>
        </row>
        <row r="14168">
          <cell r="A14168" t="str">
            <v>RU4OIL00</v>
          </cell>
          <cell r="B14168" t="str">
            <v>Chupa Inlet</v>
          </cell>
        </row>
        <row r="14169">
          <cell r="A14169" t="str">
            <v>RU4OILA0</v>
          </cell>
          <cell r="B14169" t="str">
            <v>Apprs to Chupa and Keret Inlets</v>
          </cell>
        </row>
        <row r="14170">
          <cell r="A14170" t="str">
            <v>RU4OILC0</v>
          </cell>
          <cell r="B14170" t="str">
            <v>Approaches to Kuzreka River</v>
          </cell>
        </row>
        <row r="14171">
          <cell r="A14171" t="str">
            <v>RU4OIM40</v>
          </cell>
          <cell r="B14171" t="str">
            <v>Kedovskiye Drying Shoals</v>
          </cell>
        </row>
        <row r="14172">
          <cell r="A14172" t="str">
            <v>RU4OJL80</v>
          </cell>
          <cell r="B14172" t="str">
            <v>Kovda Inlet and Approaches</v>
          </cell>
        </row>
        <row r="14173">
          <cell r="A14173" t="str">
            <v>RU4OJLA0</v>
          </cell>
          <cell r="B14173" t="str">
            <v>Por'ya Inlet</v>
          </cell>
        </row>
        <row r="14174">
          <cell r="A14174" t="str">
            <v>RU4OJM10</v>
          </cell>
          <cell r="B14174" t="str">
            <v>Sosnoveckii Roadstead</v>
          </cell>
        </row>
        <row r="14175">
          <cell r="A14175" t="str">
            <v>RU4OJMC0</v>
          </cell>
          <cell r="B14175" t="str">
            <v>Approaches To Nes River Mouth</v>
          </cell>
        </row>
        <row r="14176">
          <cell r="A14176" t="str">
            <v>RU4OKL70</v>
          </cell>
          <cell r="B14176" t="str">
            <v>Peschanka Isl To Ryashkov Isl</v>
          </cell>
        </row>
        <row r="14177">
          <cell r="A14177" t="str">
            <v>RU4OKM30</v>
          </cell>
          <cell r="B14177" t="str">
            <v>Orlovka Inlet To Kislukha Inlet</v>
          </cell>
        </row>
        <row r="14178">
          <cell r="A14178" t="str">
            <v>RU4OKMA0</v>
          </cell>
          <cell r="B14178" t="str">
            <v>Mezen River and Kuloy River Mth</v>
          </cell>
        </row>
        <row r="14179">
          <cell r="A14179" t="str">
            <v>RU4OLL70</v>
          </cell>
          <cell r="B14179" t="str">
            <v>Approaches To Port Kandalaksha</v>
          </cell>
        </row>
        <row r="14180">
          <cell r="A14180" t="str">
            <v>RU4OLMB0</v>
          </cell>
          <cell r="B14180" t="str">
            <v>Chizha River And Approaches</v>
          </cell>
        </row>
        <row r="14181">
          <cell r="A14181" t="str">
            <v>RU4OMN80</v>
          </cell>
          <cell r="B14181" t="str">
            <v>Oskolkovo Settlement Naryan-Mar</v>
          </cell>
        </row>
        <row r="14182">
          <cell r="A14182" t="str">
            <v>RU4OMP80</v>
          </cell>
          <cell r="B14182" t="str">
            <v>Novyy Port Bay WITH APPROACHES</v>
          </cell>
        </row>
        <row r="14183">
          <cell r="A14183" t="str">
            <v>RU4OMQI0</v>
          </cell>
          <cell r="B14183" t="str">
            <v>Leading Line to Igarka Port</v>
          </cell>
        </row>
        <row r="14184">
          <cell r="A14184" t="str">
            <v>RU4ON0I0</v>
          </cell>
          <cell r="B14184" t="str">
            <v>Appr To Polar Station Vankarem</v>
          </cell>
        </row>
        <row r="14185">
          <cell r="A14185" t="str">
            <v>RU4ONLQ9</v>
          </cell>
          <cell r="B14185" t="str">
            <v>38 45.42 E to Koroviy Head</v>
          </cell>
        </row>
        <row r="14186">
          <cell r="A14186" t="str">
            <v>RU4ONNB0</v>
          </cell>
          <cell r="B14186" t="str">
            <v>Pechora River Mouth Oskolkovo</v>
          </cell>
        </row>
        <row r="14187">
          <cell r="A14187" t="str">
            <v>RU4OOLO9</v>
          </cell>
          <cell r="B14187" t="str">
            <v>Pakhta Point to Chyornyy Point</v>
          </cell>
        </row>
        <row r="14188">
          <cell r="A14188" t="str">
            <v>RU4OOND0</v>
          </cell>
          <cell r="B14188" t="str">
            <v>Konstantinovskiy to Bolvanskiy</v>
          </cell>
        </row>
        <row r="14189">
          <cell r="A14189" t="str">
            <v>RU4OOPA0</v>
          </cell>
          <cell r="B14189" t="str">
            <v>SNEGOVOY YAR TO KAMENNAYA BAY</v>
          </cell>
        </row>
        <row r="14190">
          <cell r="A14190" t="str">
            <v>RU4OOQH0</v>
          </cell>
          <cell r="B14190" t="str">
            <v>Verhnekhantayskiy Leading Line</v>
          </cell>
        </row>
        <row r="14191">
          <cell r="A14191" t="str">
            <v>RU4OPLM9</v>
          </cell>
          <cell r="B14191" t="str">
            <v>Semiostrovskiy to Belyy Point</v>
          </cell>
        </row>
        <row r="14192">
          <cell r="A14192" t="str">
            <v>RU4OPNF0</v>
          </cell>
          <cell r="B14192" t="str">
            <v>Pechorskiy Severnaya Shoal Buoy</v>
          </cell>
        </row>
        <row r="14193">
          <cell r="A14193" t="str">
            <v>RU4OPP70</v>
          </cell>
          <cell r="B14193" t="str">
            <v>River to Snegovoy Yar Bluff</v>
          </cell>
        </row>
        <row r="14194">
          <cell r="A14194" t="str">
            <v>RU4OPPA0</v>
          </cell>
          <cell r="B14194" t="str">
            <v>Kara Sea Point to Kruglyy Point</v>
          </cell>
        </row>
        <row r="14195">
          <cell r="A14195" t="str">
            <v>RU4OQLH9</v>
          </cell>
          <cell r="B14195" t="str">
            <v>Remyaginskiy Pt Semiostrovskiy</v>
          </cell>
        </row>
        <row r="14196">
          <cell r="A14196" t="str">
            <v>RU4OQLJ9</v>
          </cell>
          <cell r="B14196" t="str">
            <v>Malyy Vyashchin Semiostrovskiy</v>
          </cell>
        </row>
        <row r="14197">
          <cell r="A14197" t="str">
            <v>RU4OQNN0</v>
          </cell>
          <cell r="B14197" t="str">
            <v>Appr. to Varandeyskaya Inlet</v>
          </cell>
        </row>
        <row r="14198">
          <cell r="A14198" t="str">
            <v>RU4OQP70</v>
          </cell>
          <cell r="B14198" t="str">
            <v>Topsalya Pt. to Yaviyakha R.</v>
          </cell>
        </row>
        <row r="14199">
          <cell r="A14199" t="str">
            <v>RU4OQP90</v>
          </cell>
          <cell r="B14199" t="str">
            <v>Area SW of Point Tryokhbugornyy</v>
          </cell>
        </row>
        <row r="14200">
          <cell r="A14200" t="str">
            <v>RU4OQQG0</v>
          </cell>
          <cell r="B14200" t="str">
            <v>Gribanovskiy I. to Nikolskiy</v>
          </cell>
        </row>
        <row r="14201">
          <cell r="A14201" t="str">
            <v>RU4OQY30</v>
          </cell>
          <cell r="B14201" t="str">
            <v>Kamennaya Distr Ust-Krivinski I</v>
          </cell>
        </row>
        <row r="14202">
          <cell r="A14202" t="str">
            <v>RU4OQY31</v>
          </cell>
          <cell r="B14202" t="str">
            <v>Fillippovskaya Strelka Cherskiy</v>
          </cell>
        </row>
        <row r="14203">
          <cell r="A14203" t="str">
            <v>RU4OQY40</v>
          </cell>
          <cell r="B14203" t="str">
            <v>Verkhnekabachkovisky Filipposka</v>
          </cell>
        </row>
        <row r="14204">
          <cell r="A14204" t="str">
            <v>RU4OQZ00</v>
          </cell>
          <cell r="B14204" t="str">
            <v>S Chaunskaya Chaun River Delta</v>
          </cell>
        </row>
        <row r="14205">
          <cell r="A14205" t="str">
            <v>RU4OQZ10</v>
          </cell>
          <cell r="B14205" t="str">
            <v>Approaches to Ichuveyem River</v>
          </cell>
        </row>
        <row r="14206">
          <cell r="A14206" t="str">
            <v>RU4ORL59</v>
          </cell>
          <cell r="B14206" t="str">
            <v>Motovskiy Gulf</v>
          </cell>
        </row>
        <row r="14207">
          <cell r="A14207" t="str">
            <v>RU4ORL95</v>
          </cell>
          <cell r="B14207" t="str">
            <v>Light Beacon Krestovyy</v>
          </cell>
        </row>
        <row r="14208">
          <cell r="A14208" t="str">
            <v>RU4ORL99</v>
          </cell>
          <cell r="B14208" t="str">
            <v>Appr To Kolskiy And Motovskiy</v>
          </cell>
        </row>
        <row r="14209">
          <cell r="A14209" t="str">
            <v>RU4ORLD9</v>
          </cell>
          <cell r="B14209" t="str">
            <v>34 31.81 E to Shmidt Point</v>
          </cell>
        </row>
        <row r="14210">
          <cell r="A14210" t="str">
            <v>RU4OROI0</v>
          </cell>
          <cell r="B14210" t="str">
            <v>Ponton Point Marreasalya Point</v>
          </cell>
        </row>
        <row r="14211">
          <cell r="A14211" t="str">
            <v>RU4OROK0</v>
          </cell>
          <cell r="B14211" t="str">
            <v>Baydaratskaya Inlet Anchorage</v>
          </cell>
        </row>
        <row r="14212">
          <cell r="A14212" t="str">
            <v>RU4ORP70</v>
          </cell>
          <cell r="B14212" t="str">
            <v>Munga River to Sinovayakha R.</v>
          </cell>
        </row>
        <row r="14213">
          <cell r="A14213" t="str">
            <v>RU4ORP90</v>
          </cell>
          <cell r="B14213" t="str">
            <v>Olvuyakha R. to Povorotnyy Pt.</v>
          </cell>
        </row>
        <row r="14214">
          <cell r="A14214" t="str">
            <v>RU4ORQG0</v>
          </cell>
          <cell r="B14214" t="str">
            <v>LEONTYEVSKIY I. TO KABATSKIY I.</v>
          </cell>
        </row>
        <row r="14215">
          <cell r="A14215" t="str">
            <v>RU4ORY20</v>
          </cell>
          <cell r="B14215" t="str">
            <v>Middle Pokhodskaya Distributary</v>
          </cell>
        </row>
        <row r="14216">
          <cell r="A14216" t="str">
            <v>RU4ORY21</v>
          </cell>
          <cell r="B14216" t="str">
            <v>Approaches Pokhodsk Settlement</v>
          </cell>
        </row>
        <row r="14217">
          <cell r="A14217" t="str">
            <v>RU4ORY40</v>
          </cell>
          <cell r="B14217" t="str">
            <v>Kur'ishka Verkhnekabachkovisky</v>
          </cell>
        </row>
        <row r="14218">
          <cell r="A14218" t="str">
            <v>RU4ORZ10</v>
          </cell>
          <cell r="B14218" t="str">
            <v>Approaches to Rossomashiy Point</v>
          </cell>
        </row>
        <row r="14219">
          <cell r="A14219" t="str">
            <v>RU4ORZ11</v>
          </cell>
          <cell r="B14219" t="str">
            <v>Mlelin Spit to Teyukuul' River</v>
          </cell>
        </row>
        <row r="14220">
          <cell r="A14220" t="str">
            <v>RU4OSNQ0</v>
          </cell>
          <cell r="B14220" t="str">
            <v>Vaygach I - Lyamchin Bay Apprs</v>
          </cell>
        </row>
        <row r="14221">
          <cell r="A14221" t="str">
            <v>RU4OSOI0</v>
          </cell>
          <cell r="B14221" t="str">
            <v>Marresaylya Point to Yabtoyakha</v>
          </cell>
        </row>
        <row r="14222">
          <cell r="A14222" t="str">
            <v>RU4OSP70</v>
          </cell>
          <cell r="B14222" t="str">
            <v>Lyadkheyyakha River</v>
          </cell>
        </row>
        <row r="14223">
          <cell r="A14223" t="str">
            <v>RU4OSP80</v>
          </cell>
          <cell r="B14223" t="str">
            <v>Belyye Obryvy Stow to Kotel</v>
          </cell>
        </row>
        <row r="14224">
          <cell r="A14224" t="str">
            <v>RU4OSQA0</v>
          </cell>
          <cell r="B14224" t="str">
            <v>Kazantsevskiy Pt Nikitinskiy I</v>
          </cell>
        </row>
        <row r="14225">
          <cell r="A14225" t="str">
            <v>RU4OSQE0</v>
          </cell>
          <cell r="B14225" t="str">
            <v>Nikitinskiy Malyy Leont'yevskiy</v>
          </cell>
        </row>
        <row r="14226">
          <cell r="A14226" t="str">
            <v>RU4OSY20</v>
          </cell>
          <cell r="B14226" t="str">
            <v>N Part Pokhodskaya Distributary</v>
          </cell>
        </row>
        <row r="14227">
          <cell r="A14227" t="str">
            <v>RU4OSY30</v>
          </cell>
          <cell r="B14227" t="str">
            <v>Pokhodskaya Distributary Mouth</v>
          </cell>
        </row>
        <row r="14228">
          <cell r="A14228" t="str">
            <v>RU4OSY40</v>
          </cell>
          <cell r="B14228" t="str">
            <v>Obryvistyy Kue'ishka Settlement</v>
          </cell>
        </row>
        <row r="14229">
          <cell r="A14229" t="str">
            <v>RU4OSY50</v>
          </cell>
          <cell r="B14229" t="str">
            <v>Medvezhiy to Obryvistyy Point</v>
          </cell>
        </row>
        <row r="14230">
          <cell r="A14230" t="str">
            <v>RU4OSYT0</v>
          </cell>
          <cell r="B14230" t="str">
            <v>Mlelin Spit to Teyukuul' River</v>
          </cell>
        </row>
        <row r="14231">
          <cell r="A14231" t="str">
            <v>RU4OSZ00</v>
          </cell>
          <cell r="B14231" t="str">
            <v>Approaches to Port Pevek</v>
          </cell>
        </row>
        <row r="14232">
          <cell r="A14232" t="str">
            <v>RU4OSZ10</v>
          </cell>
          <cell r="B14232" t="str">
            <v>Zapadnyy Settlement Mlelin Pt</v>
          </cell>
        </row>
        <row r="14233">
          <cell r="A14233" t="str">
            <v>RU4OTOI0</v>
          </cell>
          <cell r="B14233" t="str">
            <v>Belushiy Head Syabusedayakha R</v>
          </cell>
        </row>
        <row r="14234">
          <cell r="A14234" t="str">
            <v>RU4OTP90</v>
          </cell>
          <cell r="B14234" t="str">
            <v>Tadebyayakha to Ngabkeyyakha</v>
          </cell>
        </row>
        <row r="14235">
          <cell r="A14235" t="str">
            <v>RU4OTQ90</v>
          </cell>
          <cell r="B14235" t="str">
            <v>Sechenskaya Bank to Kazantseva</v>
          </cell>
        </row>
        <row r="14236">
          <cell r="A14236" t="str">
            <v>RU4OTZ00</v>
          </cell>
          <cell r="B14236" t="str">
            <v>Bol'shoy Routan I Yanrangay Pt</v>
          </cell>
        </row>
        <row r="14237">
          <cell r="A14237" t="str">
            <v>RU4OTZ01</v>
          </cell>
          <cell r="B14237" t="str">
            <v>Yarangay to Shelagskiy Point</v>
          </cell>
        </row>
        <row r="14238">
          <cell r="A14238" t="str">
            <v>RU4P0OI0</v>
          </cell>
          <cell r="B14238" t="str">
            <v>Mutnyy Shar Strait and Appr</v>
          </cell>
        </row>
        <row r="14239">
          <cell r="A14239" t="str">
            <v>RU4P0P70</v>
          </cell>
          <cell r="B14239" t="str">
            <v>Nyudyakosalya Point</v>
          </cell>
        </row>
        <row r="14240">
          <cell r="A14240" t="str">
            <v>RU4P0Q70</v>
          </cell>
          <cell r="B14240" t="str">
            <v>Port Dikson and Approaches</v>
          </cell>
        </row>
        <row r="14241">
          <cell r="A14241" t="str">
            <v>RU4P0Q80</v>
          </cell>
          <cell r="B14241" t="str">
            <v>Baykalovsk Settlement</v>
          </cell>
        </row>
        <row r="14242">
          <cell r="A14242" t="str">
            <v>RU4P0Z10</v>
          </cell>
          <cell r="B14242" t="str">
            <v>Appr to Val'karay Polar Station</v>
          </cell>
        </row>
        <row r="14243">
          <cell r="A14243" t="str">
            <v>RU4P1NI0</v>
          </cell>
          <cell r="B14243" t="str">
            <v>Novaya Zemlya Zaliv Pakhtusova</v>
          </cell>
        </row>
        <row r="14244">
          <cell r="A14244" t="str">
            <v>RU4P1NL0</v>
          </cell>
          <cell r="B14244" t="str">
            <v>Bol'shoy Loginov Villamov Point</v>
          </cell>
        </row>
        <row r="14245">
          <cell r="A14245" t="str">
            <v>RU4P1OH0</v>
          </cell>
          <cell r="B14245" t="str">
            <v>Appr Sharapovy Koshki Islands</v>
          </cell>
        </row>
        <row r="14246">
          <cell r="A14246" t="str">
            <v>RU4P1P70</v>
          </cell>
          <cell r="B14246" t="str">
            <v>Paruyyakha River to Belyy Point</v>
          </cell>
        </row>
        <row r="14247">
          <cell r="A14247" t="str">
            <v>RU4P1P90</v>
          </cell>
          <cell r="B14247" t="str">
            <v>Sabuto R.to Khaltsyney Light Bn</v>
          </cell>
        </row>
        <row r="14248">
          <cell r="A14248" t="str">
            <v>RU4P2OI0</v>
          </cell>
          <cell r="B14248" t="str">
            <v>Sharapov Shar Gulf Varkuyakha R</v>
          </cell>
        </row>
        <row r="14249">
          <cell r="A14249" t="str">
            <v>RU4P2Q80</v>
          </cell>
          <cell r="B14249" t="str">
            <v>Yakovlev Baykalovsk Settlement</v>
          </cell>
        </row>
        <row r="14250">
          <cell r="A14250" t="str">
            <v>RU4P3OI0</v>
          </cell>
          <cell r="B14250" t="str">
            <v>Approaches to Burunnyy Point</v>
          </cell>
        </row>
        <row r="14251">
          <cell r="A14251" t="str">
            <v>RU4P3OK0</v>
          </cell>
          <cell r="B14251" t="str">
            <v>Chyornyy Bereg to Yun'Yakha</v>
          </cell>
        </row>
        <row r="14252">
          <cell r="A14252" t="str">
            <v>RU4P3P71</v>
          </cell>
          <cell r="B14252" t="str">
            <v>N to Sabuto Light Beacon</v>
          </cell>
        </row>
        <row r="14253">
          <cell r="A14253" t="str">
            <v>RU4P3Q70</v>
          </cell>
          <cell r="B14253" t="str">
            <v>Dorofeyevskiy Pt to Yakolvev R</v>
          </cell>
        </row>
        <row r="14254">
          <cell r="A14254" t="str">
            <v>RU4P4ON0</v>
          </cell>
          <cell r="B14254" t="str">
            <v>Yun Yakha to Seda Light Beacon</v>
          </cell>
        </row>
        <row r="14255">
          <cell r="A14255" t="str">
            <v>RU4P4P50</v>
          </cell>
          <cell r="B14255" t="str">
            <v>Tambey Bay with Approaches</v>
          </cell>
        </row>
        <row r="14256">
          <cell r="A14256" t="str">
            <v>RU4P4P68</v>
          </cell>
          <cell r="B14256" t="str">
            <v>Parodyakha to Khonarasalya Pt.</v>
          </cell>
        </row>
        <row r="14257">
          <cell r="A14257" t="str">
            <v>RU4P4P69</v>
          </cell>
          <cell r="B14257" t="str">
            <v>Poludennyy Pt. to Shtormovoy Pt</v>
          </cell>
        </row>
        <row r="14258">
          <cell r="A14258" t="str">
            <v>RU4P4Q80</v>
          </cell>
          <cell r="B14258" t="str">
            <v>Gol'chikha R Dorofeyevskiy Pt</v>
          </cell>
        </row>
        <row r="14259">
          <cell r="A14259" t="str">
            <v>RU4P4UQ0</v>
          </cell>
          <cell r="B14259" t="str">
            <v>Laptev Sea Tiksi Bay</v>
          </cell>
        </row>
        <row r="14260">
          <cell r="A14260" t="str">
            <v>RU4P4VQ0</v>
          </cell>
          <cell r="B14260" t="str">
            <v>Approaches to Port Tiksi</v>
          </cell>
        </row>
        <row r="14261">
          <cell r="A14261" t="str">
            <v>RU4P5ON0</v>
          </cell>
          <cell r="B14261" t="str">
            <v>Khardeyakha Niuteyyakha River</v>
          </cell>
        </row>
        <row r="14262">
          <cell r="A14262" t="str">
            <v>RU4P5P70</v>
          </cell>
          <cell r="B14262" t="str">
            <v>Kara Sea to Khury River</v>
          </cell>
        </row>
        <row r="14263">
          <cell r="A14263" t="str">
            <v>RU4P5PB0</v>
          </cell>
          <cell r="B14263" t="str">
            <v>YADAREYYAKHA TO TETNEDAYAKHA</v>
          </cell>
        </row>
        <row r="14264">
          <cell r="A14264" t="str">
            <v>RU4P5Q70</v>
          </cell>
          <cell r="B14264" t="str">
            <v xml:space="preserve"> Golchikha River</v>
          </cell>
        </row>
        <row r="14265">
          <cell r="A14265" t="str">
            <v>RU4P5UP0</v>
          </cell>
          <cell r="B14265" t="str">
            <v>Bykovskiy Fairway Neyolov Gulf</v>
          </cell>
        </row>
        <row r="14266">
          <cell r="A14266" t="str">
            <v>RU4P6OO0</v>
          </cell>
          <cell r="B14266" t="str">
            <v>Niuteyyakha to Payndteyakha R</v>
          </cell>
        </row>
        <row r="14267">
          <cell r="A14267" t="str">
            <v>RU4P6P90</v>
          </cell>
          <cell r="B14267" t="str">
            <v>Port Sabetta Maritime Channel</v>
          </cell>
        </row>
        <row r="14268">
          <cell r="A14268" t="str">
            <v>RU4P6PA0</v>
          </cell>
          <cell r="B14268" t="str">
            <v>Port Sabetta Maritime Channel</v>
          </cell>
        </row>
        <row r="14269">
          <cell r="A14269" t="str">
            <v>RU4P6PC0</v>
          </cell>
          <cell r="B14269" t="str">
            <v>NYUDYATABEYYAKHA RIVER TO YAKOR</v>
          </cell>
        </row>
        <row r="14270">
          <cell r="A14270" t="str">
            <v>RU4P6Q00</v>
          </cell>
          <cell r="B14270" t="str">
            <v>Moskva Straits and Approaches</v>
          </cell>
        </row>
        <row r="14271">
          <cell r="A14271" t="str">
            <v>RU4P6UO0</v>
          </cell>
          <cell r="B14271" t="str">
            <v>Entr to Bukovskaya Distributary</v>
          </cell>
        </row>
        <row r="14272">
          <cell r="A14272" t="str">
            <v>RU4P7PA0</v>
          </cell>
          <cell r="B14272" t="str">
            <v>N Part of P. Sabetta Chan.</v>
          </cell>
        </row>
        <row r="14273">
          <cell r="A14273" t="str">
            <v>RU4P7PC0</v>
          </cell>
          <cell r="B14273" t="str">
            <v>Shokalskiy I. to Tabeyyakha</v>
          </cell>
        </row>
        <row r="14274">
          <cell r="A14274" t="str">
            <v>RU4P7PT0</v>
          </cell>
          <cell r="B14274" t="str">
            <v>Krest'yanka River Krestovskiy I</v>
          </cell>
        </row>
        <row r="14275">
          <cell r="A14275" t="str">
            <v>RU4P8OO0</v>
          </cell>
          <cell r="B14275" t="str">
            <v>Appr to Malygin Strait from SW</v>
          </cell>
        </row>
        <row r="14276">
          <cell r="A14276" t="str">
            <v>RU4P8OR0</v>
          </cell>
          <cell r="B14276" t="str">
            <v>Appr to Malygin Strait from NW</v>
          </cell>
        </row>
        <row r="14277">
          <cell r="A14277" t="str">
            <v>RU4P8OS0</v>
          </cell>
          <cell r="B14277" t="str">
            <v>West Part of Malygin Strait</v>
          </cell>
        </row>
        <row r="14278">
          <cell r="A14278" t="str">
            <v>RU4P8P20</v>
          </cell>
          <cell r="B14278" t="str">
            <v>East Part of Malygin Strait</v>
          </cell>
        </row>
        <row r="14279">
          <cell r="A14279" t="str">
            <v>RU4P8PT0</v>
          </cell>
          <cell r="B14279" t="str">
            <v>Isachenko Point Krest'yanka R</v>
          </cell>
        </row>
        <row r="14280">
          <cell r="A14280" t="str">
            <v>RU4P9PT0</v>
          </cell>
          <cell r="B14280" t="str">
            <v>Dikson Island And Approaches</v>
          </cell>
        </row>
        <row r="14281">
          <cell r="A14281" t="str">
            <v>RU4PAQ10</v>
          </cell>
          <cell r="B14281" t="str">
            <v>Severo-Vostochnyye Dvukh Medved</v>
          </cell>
        </row>
        <row r="14282">
          <cell r="A14282" t="str">
            <v>RU4PAQ50</v>
          </cell>
          <cell r="B14282" t="str">
            <v>Dvukh Medvedey to Zeledeyev R</v>
          </cell>
        </row>
        <row r="14283">
          <cell r="A14283" t="str">
            <v>RU4PAQ90</v>
          </cell>
          <cell r="B14283" t="str">
            <v>Zeledeyev River Morzhovo Island</v>
          </cell>
        </row>
        <row r="14284">
          <cell r="A14284" t="str">
            <v>RU4PBQ60</v>
          </cell>
          <cell r="B14284" t="str">
            <v>Zapadnyy Vostochnyy Kamennyy</v>
          </cell>
        </row>
        <row r="14285">
          <cell r="A14285" t="str">
            <v>RU4PBQA0</v>
          </cell>
          <cell r="B14285" t="str">
            <v>Alekseyev Strait and Approaches</v>
          </cell>
        </row>
        <row r="14286">
          <cell r="A14286" t="str">
            <v>RU4PBQC0</v>
          </cell>
          <cell r="B14286" t="str">
            <v>Rastorguyev Gol'tsman Islands</v>
          </cell>
        </row>
        <row r="14287">
          <cell r="A14287" t="str">
            <v>RU4PBQD0</v>
          </cell>
          <cell r="B14287" t="str">
            <v>Rastorguyev Lagunnyy Morzhovo</v>
          </cell>
        </row>
        <row r="14288">
          <cell r="A14288" t="str">
            <v>RU4PBQE0</v>
          </cell>
          <cell r="B14288" t="str">
            <v>Gol'tsman and Zveroboy Islands</v>
          </cell>
        </row>
        <row r="14289">
          <cell r="A14289" t="str">
            <v>RU4PBQH0</v>
          </cell>
          <cell r="B14289" t="str">
            <v>Pyasinskiy Delta Pyasina River</v>
          </cell>
        </row>
        <row r="14290">
          <cell r="A14290" t="str">
            <v>RU4PCQB0</v>
          </cell>
          <cell r="B14290" t="str">
            <v>Vardropper Gol'tsman-Western I</v>
          </cell>
        </row>
        <row r="14291">
          <cell r="A14291" t="str">
            <v>RU4PCQE0</v>
          </cell>
          <cell r="B14291" t="str">
            <v>Yelenevskiy &amp; Glubokiy Streits</v>
          </cell>
        </row>
        <row r="14292">
          <cell r="A14292" t="str">
            <v>RU4PFQK0</v>
          </cell>
          <cell r="B14292" t="str">
            <v>Mikhaylov Point Markem Island</v>
          </cell>
        </row>
        <row r="14293">
          <cell r="A14293" t="str">
            <v>RU4PFQN0</v>
          </cell>
          <cell r="B14293" t="str">
            <v>Markem Island Sterlegov Light</v>
          </cell>
        </row>
        <row r="14294">
          <cell r="A14294" t="str">
            <v>RU4PGQM0</v>
          </cell>
          <cell r="B14294" t="str">
            <v>Mon Islands</v>
          </cell>
        </row>
        <row r="14295">
          <cell r="A14295" t="str">
            <v>RU4PGQP0</v>
          </cell>
          <cell r="B14295" t="str">
            <v>Sterlegov Light to Kaminskiy Pt</v>
          </cell>
        </row>
        <row r="14296">
          <cell r="A14296" t="str">
            <v>RU4PGR00</v>
          </cell>
          <cell r="B14296" t="str">
            <v>Kaminskiy Point Shtelling Point</v>
          </cell>
        </row>
        <row r="14297">
          <cell r="A14297" t="str">
            <v>RU4PHR40</v>
          </cell>
          <cell r="B14297" t="str">
            <v>Shtelling Point to Rykachyov I</v>
          </cell>
        </row>
        <row r="14298">
          <cell r="A14298" t="str">
            <v>RU4PHR70</v>
          </cell>
          <cell r="B14298" t="str">
            <v>Gavrilov I to Mezhdugornaya Bay</v>
          </cell>
        </row>
        <row r="14299">
          <cell r="A14299" t="str">
            <v>RU4PHRG0</v>
          </cell>
          <cell r="B14299" t="str">
            <v>Val'ter and Zeyeberg Gulfs</v>
          </cell>
        </row>
        <row r="14300">
          <cell r="A14300" t="str">
            <v>RU4PHRL0</v>
          </cell>
          <cell r="B14300" t="str">
            <v>Taymyrskiy Gulf</v>
          </cell>
        </row>
        <row r="14301">
          <cell r="A14301" t="str">
            <v>RU4PIRB0</v>
          </cell>
          <cell r="B14301" t="str">
            <v>Vil'kitskiy Islands</v>
          </cell>
        </row>
        <row r="14302">
          <cell r="A14302" t="str">
            <v>RU4PIRC0</v>
          </cell>
          <cell r="B14302" t="str">
            <v>Birulya Sverdrup Zarya Palander</v>
          </cell>
        </row>
        <row r="14303">
          <cell r="A14303" t="str">
            <v>RU4PIRG0</v>
          </cell>
          <cell r="B14303" t="str">
            <v>N-west Part of Taymyr Gulf</v>
          </cell>
        </row>
        <row r="14304">
          <cell r="A14304" t="str">
            <v>RU4PIRG1</v>
          </cell>
          <cell r="B14304" t="str">
            <v>Moiseyev Island Tyrtov Island</v>
          </cell>
        </row>
        <row r="14305">
          <cell r="A14305" t="str">
            <v>RU4PJRB0</v>
          </cell>
          <cell r="B14305" t="str">
            <v>Tsivolka Islands</v>
          </cell>
        </row>
        <row r="14306">
          <cell r="A14306" t="str">
            <v>RU4PJRK0</v>
          </cell>
          <cell r="B14306" t="str">
            <v>Approaches to Tyrtov Island</v>
          </cell>
        </row>
        <row r="14307">
          <cell r="A14307" t="str">
            <v>RU4PSPH0</v>
          </cell>
          <cell r="B14307" t="str">
            <v>Vize Island</v>
          </cell>
        </row>
        <row r="14308">
          <cell r="A14308" t="str">
            <v>RU4Q2ML0</v>
          </cell>
          <cell r="B14308" t="str">
            <v>Barents Sea Zemlya Frantsa</v>
          </cell>
        </row>
        <row r="14309">
          <cell r="A14309" t="str">
            <v>RU4Q2MM0</v>
          </cell>
          <cell r="B14309" t="str">
            <v>Aleksandry I. Zveroboev Bay</v>
          </cell>
        </row>
        <row r="14310">
          <cell r="A14310" t="str">
            <v>RU5BJR80</v>
          </cell>
          <cell r="B14310" t="str">
            <v>Davis Sea - Mirnyy Roads</v>
          </cell>
        </row>
        <row r="14311">
          <cell r="A14311" t="str">
            <v>RU5BNMH0</v>
          </cell>
          <cell r="B14311" t="str">
            <v>Molodyozhnaya Scientific Sta</v>
          </cell>
        </row>
        <row r="14312">
          <cell r="A14312" t="str">
            <v>RU5BNMH1</v>
          </cell>
          <cell r="B14312" t="str">
            <v>Freeth Bay E part.</v>
          </cell>
        </row>
        <row r="14313">
          <cell r="A14313" t="str">
            <v>RU5BNMH2</v>
          </cell>
          <cell r="B14313" t="str">
            <v>Alasheyev Gulf - Vyvodnoy Point</v>
          </cell>
        </row>
        <row r="14314">
          <cell r="A14314" t="str">
            <v>RU5M5MO0</v>
          </cell>
          <cell r="B14314" t="str">
            <v>Derbentskiy Roads</v>
          </cell>
        </row>
        <row r="14315">
          <cell r="A14315" t="str">
            <v>RU5M7V20</v>
          </cell>
          <cell r="B14315" t="str">
            <v>Novgorodskaya Bay</v>
          </cell>
        </row>
        <row r="14316">
          <cell r="A14316" t="str">
            <v>RU5M7V21</v>
          </cell>
          <cell r="B14316" t="str">
            <v>Southern Part Eskspeditsii Bay</v>
          </cell>
        </row>
        <row r="14317">
          <cell r="A14317" t="str">
            <v>RU5M7V30</v>
          </cell>
          <cell r="B14317" t="str">
            <v>Zarubino Maritime Port</v>
          </cell>
        </row>
        <row r="14318">
          <cell r="A14318" t="str">
            <v>RU5M7V32</v>
          </cell>
          <cell r="B14318" t="str">
            <v>Vityaz Bay</v>
          </cell>
        </row>
        <row r="14319">
          <cell r="A14319" t="str">
            <v>RU5M8MM2</v>
          </cell>
          <cell r="B14319" t="str">
            <v>Port Makhachkala</v>
          </cell>
        </row>
        <row r="14320">
          <cell r="A14320" t="str">
            <v>RU5M8V40</v>
          </cell>
          <cell r="B14320" t="str">
            <v>Narva and Perevoznaya Bays</v>
          </cell>
        </row>
        <row r="14321">
          <cell r="A14321" t="str">
            <v>RU5M8V41</v>
          </cell>
          <cell r="B14321" t="str">
            <v>Pyotr Velikiy Gulf Griden Shoal</v>
          </cell>
        </row>
        <row r="14322">
          <cell r="A14322" t="str">
            <v>RU5M8V42</v>
          </cell>
          <cell r="B14322" t="str">
            <v>Sibiryakov I. to Kupriyanov Pt.</v>
          </cell>
        </row>
        <row r="14323">
          <cell r="A14323" t="str">
            <v>RU5M8V44</v>
          </cell>
          <cell r="B14323" t="str">
            <v>Rikord Island to Zheltukhin I.</v>
          </cell>
        </row>
        <row r="14324">
          <cell r="A14324" t="str">
            <v>RU5M8V51</v>
          </cell>
          <cell r="B14324" t="str">
            <v>Russkiy Island - Voyevoda Bay</v>
          </cell>
        </row>
        <row r="14325">
          <cell r="A14325" t="str">
            <v>RU5M8V52</v>
          </cell>
          <cell r="B14325" t="str">
            <v>Stark St - Popov and Reynike</v>
          </cell>
        </row>
        <row r="14326">
          <cell r="A14326" t="str">
            <v>RU5M8V60</v>
          </cell>
          <cell r="B14326" t="str">
            <v>Ussuriyskiy Podyapolskiy</v>
          </cell>
        </row>
        <row r="14327">
          <cell r="A14327" t="str">
            <v>RU5M8V61</v>
          </cell>
          <cell r="B14327" t="str">
            <v>Gulf Askold Strait</v>
          </cell>
        </row>
        <row r="14328">
          <cell r="A14328" t="str">
            <v>RU5M8V70</v>
          </cell>
          <cell r="B14328" t="str">
            <v>Nazimov Bay with Approaches</v>
          </cell>
        </row>
        <row r="14329">
          <cell r="A14329" t="str">
            <v>RU5M8V80</v>
          </cell>
          <cell r="B14329" t="str">
            <v>Port Nakhodka</v>
          </cell>
        </row>
        <row r="14330">
          <cell r="A14330" t="str">
            <v>RU5M8V81</v>
          </cell>
          <cell r="B14330" t="str">
            <v>Gaydamak Bay</v>
          </cell>
        </row>
        <row r="14331">
          <cell r="A14331" t="str">
            <v>RU5M8V82</v>
          </cell>
          <cell r="B14331" t="str">
            <v>Vostok Bay Srednyaya Bay</v>
          </cell>
        </row>
        <row r="14332">
          <cell r="A14332" t="str">
            <v>RU5M8V83</v>
          </cell>
          <cell r="B14332" t="str">
            <v>Pyotr Velikiy Hulf - Nakhodka</v>
          </cell>
        </row>
        <row r="14333">
          <cell r="A14333" t="str">
            <v>RU5M8V84</v>
          </cell>
          <cell r="B14333" t="str">
            <v>Approaches to Koz mina Bay</v>
          </cell>
        </row>
        <row r="14334">
          <cell r="A14334" t="str">
            <v>RU5M8V85</v>
          </cell>
          <cell r="B14334" t="str">
            <v>Vostok Bay</v>
          </cell>
        </row>
        <row r="14335">
          <cell r="A14335" t="str">
            <v>RU5M8V90</v>
          </cell>
          <cell r="B14335" t="str">
            <v>Vostochnyy Port Approaches</v>
          </cell>
        </row>
        <row r="14336">
          <cell r="A14336" t="str">
            <v>RU5M8V91</v>
          </cell>
          <cell r="B14336" t="str">
            <v>Krakovka Bay</v>
          </cell>
        </row>
        <row r="14337">
          <cell r="A14337" t="str">
            <v>RU5M8V92</v>
          </cell>
          <cell r="B14337" t="str">
            <v>Nakhodka Gulf Koz'min Bay</v>
          </cell>
        </row>
        <row r="14338">
          <cell r="A14338" t="str">
            <v>RU5M8VA0</v>
          </cell>
          <cell r="B14338" t="str">
            <v>Uspeniya Bay</v>
          </cell>
        </row>
        <row r="14339">
          <cell r="A14339" t="str">
            <v>RU5M8VA1</v>
          </cell>
          <cell r="B14339" t="str">
            <v>Melkovodnaya Bay.</v>
          </cell>
        </row>
        <row r="14340">
          <cell r="A14340" t="str">
            <v>RU5M8VA2</v>
          </cell>
          <cell r="B14340" t="str">
            <v>Sea of  Japan NW Coast</v>
          </cell>
        </row>
        <row r="14341">
          <cell r="A14341" t="str">
            <v>RU5M8VB0</v>
          </cell>
          <cell r="B14341" t="str">
            <v>Sokolovskaya Preobrazheniya Bay</v>
          </cell>
        </row>
        <row r="14342">
          <cell r="A14342" t="str">
            <v>RU5M9MM1</v>
          </cell>
          <cell r="B14342" t="str">
            <v>Southern Part of Sulak Bay</v>
          </cell>
        </row>
        <row r="14343">
          <cell r="A14343" t="str">
            <v>RU5M9V50</v>
          </cell>
          <cell r="B14343" t="str">
            <v>Zolotoy Rog and Diomid Bays</v>
          </cell>
        </row>
        <row r="14344">
          <cell r="A14344" t="str">
            <v>RU5M9V51</v>
          </cell>
          <cell r="B14344" t="str">
            <v>Paris and Zhitkov Bays</v>
          </cell>
        </row>
        <row r="14345">
          <cell r="A14345" t="str">
            <v>RU5M9V52</v>
          </cell>
          <cell r="B14345" t="str">
            <v>Patrokl Bay</v>
          </cell>
        </row>
        <row r="14346">
          <cell r="A14346" t="str">
            <v>RU5M9V53</v>
          </cell>
          <cell r="B14346" t="str">
            <v>Ussuriyskiy Promezhutochnaya</v>
          </cell>
        </row>
        <row r="14347">
          <cell r="A14347" t="str">
            <v>RU5M9V54</v>
          </cell>
          <cell r="B14347" t="str">
            <v>Ussuriyskiy Gulf Sukhoputnaya</v>
          </cell>
        </row>
        <row r="14348">
          <cell r="A14348" t="str">
            <v>RU5M9V55</v>
          </cell>
          <cell r="B14348" t="str">
            <v>Russkiy Island Ayaks Bay</v>
          </cell>
        </row>
        <row r="14349">
          <cell r="A14349" t="str">
            <v>RU5M9V57</v>
          </cell>
          <cell r="B14349" t="str">
            <v>Larionov Pt to Pospelov Pt</v>
          </cell>
        </row>
        <row r="14350">
          <cell r="A14350" t="str">
            <v>RU5M9V58</v>
          </cell>
          <cell r="B14350" t="str">
            <v>Melkovodnaya to Tavrichanskiy</v>
          </cell>
        </row>
        <row r="14351">
          <cell r="A14351" t="str">
            <v>RU5M9V59</v>
          </cell>
          <cell r="B14351" t="str">
            <v>Uglovoy Gulf with Appr</v>
          </cell>
        </row>
        <row r="14352">
          <cell r="A14352" t="str">
            <v>RU5M9V60</v>
          </cell>
          <cell r="B14352" t="str">
            <v>Ussuriyskiy Gulf Gornostay Bay</v>
          </cell>
        </row>
        <row r="14353">
          <cell r="A14353" t="str">
            <v>RU5M9V61</v>
          </cell>
          <cell r="B14353" t="str">
            <v>Ussuriyskiy Pyati Okhotnikov</v>
          </cell>
        </row>
        <row r="14354">
          <cell r="A14354" t="str">
            <v>RU5M9V62</v>
          </cell>
          <cell r="B14354" t="str">
            <v>Sea Of  Japan</v>
          </cell>
        </row>
        <row r="14355">
          <cell r="A14355" t="str">
            <v>RU5M9V63</v>
          </cell>
          <cell r="B14355" t="str">
            <v>Ussuriyskiy Gulf - Sukhodol Bay</v>
          </cell>
        </row>
        <row r="14356">
          <cell r="A14356" t="str">
            <v>RU5M9VC0</v>
          </cell>
          <cell r="B14356" t="str">
            <v>Sea Of Japan - Nw Coast Kit Bay</v>
          </cell>
        </row>
        <row r="14357">
          <cell r="A14357" t="str">
            <v>RU5M9VC1</v>
          </cell>
          <cell r="B14357" t="str">
            <v>NW Coast Valentin Bay</v>
          </cell>
        </row>
        <row r="14358">
          <cell r="A14358" t="str">
            <v>RU5M9VD0</v>
          </cell>
          <cell r="B14358" t="str">
            <v>Neprimetnaya Bay</v>
          </cell>
        </row>
        <row r="14359">
          <cell r="A14359" t="str">
            <v>RU5M9VD1</v>
          </cell>
          <cell r="B14359" t="str">
            <v>Krasnaya Skala Bay</v>
          </cell>
        </row>
        <row r="14360">
          <cell r="A14360" t="str">
            <v>RU5M9VD2</v>
          </cell>
          <cell r="B14360" t="str">
            <v>West Coast Chernoruch'ye Bay</v>
          </cell>
        </row>
        <row r="14361">
          <cell r="A14361" t="str">
            <v>RU5M9VE0</v>
          </cell>
          <cell r="B14361" t="str">
            <v>Milogradovka Bay</v>
          </cell>
        </row>
        <row r="14362">
          <cell r="A14362" t="str">
            <v>RU5M9VE1</v>
          </cell>
          <cell r="B14362" t="str">
            <v>Nemaya Bay</v>
          </cell>
        </row>
        <row r="14363">
          <cell r="A14363" t="str">
            <v>RU5M9VE2</v>
          </cell>
          <cell r="B14363" t="str">
            <v>NW Coast - Moryak - Rybolov Bay</v>
          </cell>
        </row>
        <row r="14364">
          <cell r="A14364" t="str">
            <v>RU5MALT2</v>
          </cell>
          <cell r="B14364" t="str">
            <v>Coast of Russia Port Sochi</v>
          </cell>
        </row>
        <row r="14365">
          <cell r="A14365" t="str">
            <v>RU5MALT3</v>
          </cell>
          <cell r="B14365" t="str">
            <v>Caucasus - Adler Harbour</v>
          </cell>
        </row>
        <row r="14366">
          <cell r="A14366" t="str">
            <v>RU5MAVF0</v>
          </cell>
          <cell r="B14366" t="str">
            <v>Manevskiy Bay</v>
          </cell>
        </row>
        <row r="14367">
          <cell r="A14367" t="str">
            <v>RU5MAVF1</v>
          </cell>
          <cell r="B14367" t="str">
            <v>Ol'Ga Bay</v>
          </cell>
        </row>
        <row r="14368">
          <cell r="A14368" t="str">
            <v>RU5MAWH0</v>
          </cell>
          <cell r="B14368" t="str">
            <v>Tanfil I. with Opasnaya Bank</v>
          </cell>
        </row>
        <row r="14369">
          <cell r="A14369" t="str">
            <v>RU5MBVF0</v>
          </cell>
          <cell r="B14369" t="str">
            <v>Tikhaya Pristan Harbour</v>
          </cell>
        </row>
        <row r="14370">
          <cell r="A14370" t="str">
            <v>RU5MBVF1</v>
          </cell>
          <cell r="B14370" t="str">
            <v>Avvakumovka River Mouth</v>
          </cell>
        </row>
        <row r="14371">
          <cell r="A14371" t="str">
            <v>RU5MBVG0</v>
          </cell>
          <cell r="B14371" t="str">
            <v>Vladimir Gulf</v>
          </cell>
        </row>
        <row r="14372">
          <cell r="A14372" t="str">
            <v>RU5MBVG1</v>
          </cell>
          <cell r="B14372" t="str">
            <v>Bay At Izvestnyak Lake</v>
          </cell>
        </row>
        <row r="14373">
          <cell r="A14373" t="str">
            <v>RU5MBWJ0</v>
          </cell>
          <cell r="B14373" t="str">
            <v>Voloshin Bay</v>
          </cell>
        </row>
        <row r="14374">
          <cell r="A14374" t="str">
            <v>RU5MBWJ1</v>
          </cell>
          <cell r="B14374" t="str">
            <v>Tserkovnaya Bay</v>
          </cell>
        </row>
        <row r="14375">
          <cell r="A14375" t="str">
            <v>RU5MBWK0</v>
          </cell>
          <cell r="B14375" t="str">
            <v>Otradnaya Khromov Malokuril'ska</v>
          </cell>
        </row>
        <row r="14376">
          <cell r="A14376" t="str">
            <v>RU5MBWK1</v>
          </cell>
          <cell r="B14376" t="str">
            <v>Shikotan - Gorobets - Krabovaya</v>
          </cell>
        </row>
        <row r="14377">
          <cell r="A14377" t="str">
            <v>RU5MCLQ0</v>
          </cell>
          <cell r="B14377" t="str">
            <v>Caucasus Ol'Ginskaya Bay</v>
          </cell>
        </row>
        <row r="14378">
          <cell r="A14378" t="str">
            <v>RU5MCLQ1</v>
          </cell>
          <cell r="B14378" t="str">
            <v>Dzhubga Bay and Tenginskaya Bay</v>
          </cell>
        </row>
        <row r="14379">
          <cell r="A14379" t="str">
            <v>RU5MCLR1</v>
          </cell>
          <cell r="B14379" t="str">
            <v>Inner Roads Of Port Tuapse</v>
          </cell>
        </row>
        <row r="14380">
          <cell r="A14380" t="str">
            <v>RU5MCVG0</v>
          </cell>
          <cell r="B14380" t="str">
            <v xml:space="preserve"> Zerkal Naya Bay</v>
          </cell>
        </row>
        <row r="14381">
          <cell r="A14381" t="str">
            <v>RU5MDLM0</v>
          </cell>
          <cell r="B14381" t="str">
            <v>Oil Terminal of P. Novorossiysk</v>
          </cell>
        </row>
        <row r="14382">
          <cell r="A14382" t="str">
            <v>RU5MDLM1</v>
          </cell>
          <cell r="B14382" t="str">
            <v>Malyy Utrish (Utrishyonok) Pt.</v>
          </cell>
        </row>
        <row r="14383">
          <cell r="A14383" t="str">
            <v>RU5MDLN0</v>
          </cell>
          <cell r="B14383" t="str">
            <v>Rybatskaya (Goubaya) Bay</v>
          </cell>
        </row>
        <row r="14384">
          <cell r="A14384" t="str">
            <v>RU5MDLN1</v>
          </cell>
          <cell r="B14384" t="str">
            <v>Gelendzhikskaya Bay</v>
          </cell>
        </row>
        <row r="14385">
          <cell r="A14385" t="str">
            <v>RU5MDLO1</v>
          </cell>
          <cell r="B14385" t="str">
            <v>Black Sea Mezyb River Mouth</v>
          </cell>
        </row>
        <row r="14386">
          <cell r="A14386" t="str">
            <v>RU5MDLP0</v>
          </cell>
          <cell r="B14386" t="str">
            <v>Black Sea Vulan Bay</v>
          </cell>
        </row>
        <row r="14387">
          <cell r="A14387" t="str">
            <v>RU5MDVH0</v>
          </cell>
          <cell r="B14387" t="str">
            <v>Rudnaya and Vas Kovskoye Lake</v>
          </cell>
        </row>
        <row r="14388">
          <cell r="A14388" t="str">
            <v>RU5MDVH1</v>
          </cell>
          <cell r="B14388" t="str">
            <v>Oprichnik Gulf</v>
          </cell>
        </row>
        <row r="14389">
          <cell r="A14389" t="str">
            <v>RU5MDVI0</v>
          </cell>
          <cell r="B14389" t="str">
            <v>Dukhovskove Mramornoye Lakes</v>
          </cell>
        </row>
        <row r="14390">
          <cell r="A14390" t="str">
            <v>RU5MELJ0</v>
          </cell>
          <cell r="B14390" t="str">
            <v>Port Taman Approaches</v>
          </cell>
        </row>
        <row r="14391">
          <cell r="A14391" t="str">
            <v>RU5MELL0</v>
          </cell>
          <cell r="B14391" t="str">
            <v>Anapskiy Roads</v>
          </cell>
        </row>
        <row r="14392">
          <cell r="A14392" t="str">
            <v>RU5MELM0</v>
          </cell>
          <cell r="B14392" t="str">
            <v>Anchorages at Utrish Point</v>
          </cell>
        </row>
        <row r="14393">
          <cell r="A14393" t="str">
            <v>RU5MELN0</v>
          </cell>
          <cell r="B14393" t="str">
            <v>Piers of Port Novorossiysk</v>
          </cell>
        </row>
        <row r="14394">
          <cell r="A14394" t="str">
            <v>RU5MEVI0</v>
          </cell>
          <cell r="B14394" t="str">
            <v>Rynda Gulf</v>
          </cell>
        </row>
        <row r="14395">
          <cell r="A14395" t="str">
            <v>RU5MEWL0</v>
          </cell>
          <cell r="B14395" t="str">
            <v>NE Part of Dobroye Nachalo Gulf</v>
          </cell>
        </row>
        <row r="14396">
          <cell r="A14396" t="str">
            <v>RU5MEWM0</v>
          </cell>
          <cell r="B14396" t="str">
            <v>Kasatka Gulf</v>
          </cell>
        </row>
        <row r="14397">
          <cell r="A14397" t="str">
            <v>RU5MFLL0</v>
          </cell>
          <cell r="B14397" t="str">
            <v>Port Temryuk</v>
          </cell>
        </row>
        <row r="14398">
          <cell r="A14398" t="str">
            <v>RU5MFWN0</v>
          </cell>
          <cell r="B14398" t="str">
            <v>Kurilskiye Is - Iturup Island</v>
          </cell>
        </row>
        <row r="14399">
          <cell r="A14399" t="str">
            <v>RU5MFWN1</v>
          </cell>
          <cell r="B14399" t="str">
            <v>Konservnaya Bay</v>
          </cell>
        </row>
        <row r="14400">
          <cell r="A14400" t="str">
            <v>RU5MFWO0</v>
          </cell>
          <cell r="B14400" t="str">
            <v>Udobnyy Roads</v>
          </cell>
        </row>
        <row r="14401">
          <cell r="A14401" t="str">
            <v>RU5MFWP0</v>
          </cell>
          <cell r="B14401" t="str">
            <v>Zorkaya and Sentyabrskaya Bays</v>
          </cell>
        </row>
        <row r="14402">
          <cell r="A14402" t="str">
            <v>RU5MFWP1</v>
          </cell>
          <cell r="B14402" t="str">
            <v>Sea of Okhotsk Iturup Island</v>
          </cell>
        </row>
        <row r="14403">
          <cell r="A14403" t="str">
            <v>RU5MGLK0</v>
          </cell>
          <cell r="B14403" t="str">
            <v>Port Kavkaz</v>
          </cell>
        </row>
        <row r="14404">
          <cell r="A14404" t="str">
            <v>RU5MGWP0</v>
          </cell>
          <cell r="B14404" t="str">
            <v>Dobrynin Bay</v>
          </cell>
        </row>
        <row r="14405">
          <cell r="A14405" t="str">
            <v>RU5MGWP1</v>
          </cell>
          <cell r="B14405" t="str">
            <v>Iturup Island - Sofya Bay</v>
          </cell>
        </row>
        <row r="14406">
          <cell r="A14406" t="str">
            <v>RU5MGWP2</v>
          </cell>
          <cell r="B14406" t="str">
            <v>Sea of Okhotsk Iturup Island</v>
          </cell>
        </row>
        <row r="14407">
          <cell r="A14407" t="str">
            <v>RU5MHVN0</v>
          </cell>
          <cell r="B14407" t="str">
            <v>Anchorage of Amgu Village</v>
          </cell>
        </row>
        <row r="14408">
          <cell r="A14408" t="str">
            <v>RU5MHW60</v>
          </cell>
          <cell r="B14408" t="str">
            <v>Bezmyannaya Bay</v>
          </cell>
        </row>
        <row r="14409">
          <cell r="A14409" t="str">
            <v>RU5MIW30</v>
          </cell>
          <cell r="B14409" t="str">
            <v>Tatarskiy Strait Moneron I.</v>
          </cell>
        </row>
        <row r="14410">
          <cell r="A14410" t="str">
            <v>RU5MJW51</v>
          </cell>
          <cell r="B14410" t="str">
            <v>Sakhalin I. Gornozavodsk Roads</v>
          </cell>
        </row>
        <row r="14411">
          <cell r="A14411" t="str">
            <v>RU5MJW52</v>
          </cell>
          <cell r="B14411" t="str">
            <v>Sakhalin Island - Port Nevel Sk</v>
          </cell>
        </row>
        <row r="14412">
          <cell r="A14412" t="str">
            <v>RU5MJW80</v>
          </cell>
          <cell r="B14412" t="str">
            <v>Port Korsakov</v>
          </cell>
        </row>
        <row r="14413">
          <cell r="A14413" t="str">
            <v>RU5MJW81</v>
          </cell>
          <cell r="B14413" t="str">
            <v>Sakhalin I - Port Prigorodnoye</v>
          </cell>
        </row>
        <row r="14414">
          <cell r="A14414" t="str">
            <v>RU5MJW90</v>
          </cell>
          <cell r="B14414" t="str">
            <v>Sakhalin Island - Busse Lagoon</v>
          </cell>
        </row>
        <row r="14415">
          <cell r="A14415" t="str">
            <v>RU5MKLO0</v>
          </cell>
          <cell r="B14415" t="str">
            <v>Port Yeysk</v>
          </cell>
        </row>
        <row r="14416">
          <cell r="A14416" t="str">
            <v>RU5MKW50</v>
          </cell>
          <cell r="B14416" t="str">
            <v>Tatarskiy Strait - Pravda Bay</v>
          </cell>
        </row>
        <row r="14417">
          <cell r="A14417" t="str">
            <v>RU5MKW51</v>
          </cell>
          <cell r="B14417" t="str">
            <v>Tatarskiy Str - Yasnomorskaya</v>
          </cell>
        </row>
        <row r="14418">
          <cell r="A14418" t="str">
            <v>RU5MKW70</v>
          </cell>
          <cell r="B14418" t="str">
            <v>Lyutoga River Mouth</v>
          </cell>
        </row>
        <row r="14419">
          <cell r="A14419" t="str">
            <v>RU5MKW90</v>
          </cell>
          <cell r="B14419" t="str">
            <v>Sakhalin I Krasnoarmeyskiy Str</v>
          </cell>
        </row>
        <row r="14420">
          <cell r="A14420" t="str">
            <v>RU5MKW91</v>
          </cell>
          <cell r="B14420" t="str">
            <v>Sakhalin Island - Okhotskoye</v>
          </cell>
        </row>
        <row r="14421">
          <cell r="A14421" t="str">
            <v>RU5MLLQ0</v>
          </cell>
          <cell r="B14421" t="str">
            <v>Port Taganrog</v>
          </cell>
        </row>
        <row r="14422">
          <cell r="A14422" t="str">
            <v>RU5MLLR0</v>
          </cell>
          <cell r="B14422" t="str">
            <v>Peschanoe Delta Arm to Roads 3</v>
          </cell>
        </row>
        <row r="14423">
          <cell r="A14423" t="str">
            <v>RU5MLLS0</v>
          </cell>
          <cell r="B14423" t="str">
            <v>Kalancha Arm BolshayaKuterma</v>
          </cell>
        </row>
        <row r="14424">
          <cell r="A14424" t="str">
            <v>RU5MLLS1</v>
          </cell>
          <cell r="B14424" t="str">
            <v>Azov Port 3171 km to 3166 km</v>
          </cell>
        </row>
        <row r="14425">
          <cell r="A14425" t="str">
            <v>RU5MLLS2</v>
          </cell>
          <cell r="B14425" t="str">
            <v>Kalancha Arm to Koluzaevo</v>
          </cell>
        </row>
        <row r="14426">
          <cell r="A14426" t="str">
            <v>RU5MLLS3</v>
          </cell>
          <cell r="B14426" t="str">
            <v>P. Kymzhenskiy Roads to 3139 km</v>
          </cell>
        </row>
        <row r="14427">
          <cell r="A14427" t="str">
            <v>RU5MLLT0</v>
          </cell>
          <cell r="B14427" t="str">
            <v>Rostov-na-Donu Port 3138 km</v>
          </cell>
        </row>
        <row r="14428">
          <cell r="A14428" t="str">
            <v>RU5MLLT1</v>
          </cell>
          <cell r="B14428" t="str">
            <v>Rostov-na-Donu Port 3127 km</v>
          </cell>
        </row>
        <row r="14429">
          <cell r="A14429" t="str">
            <v>RU5MLVQ0</v>
          </cell>
          <cell r="B14429" t="str">
            <v>Tatarskiy Strait Appr. Yedinka</v>
          </cell>
        </row>
        <row r="14430">
          <cell r="A14430" t="str">
            <v>RU5MLW50</v>
          </cell>
          <cell r="B14430" t="str">
            <v>Port Kholmsk and Approaches</v>
          </cell>
        </row>
        <row r="14431">
          <cell r="A14431" t="str">
            <v>RU5MLW61</v>
          </cell>
          <cell r="B14431" t="str">
            <v>Tatarskiy Strait - Tyy Bay</v>
          </cell>
        </row>
        <row r="14432">
          <cell r="A14432" t="str">
            <v>RU5MLW62</v>
          </cell>
          <cell r="B14432" t="str">
            <v>Tatarskiy Strait Sakhalin I.</v>
          </cell>
        </row>
        <row r="14433">
          <cell r="A14433" t="str">
            <v>RU5MLX60</v>
          </cell>
          <cell r="B14433" t="str">
            <v>Dushnaya Bay</v>
          </cell>
        </row>
        <row r="14434">
          <cell r="A14434" t="str">
            <v>RU5MMVR0</v>
          </cell>
          <cell r="B14434" t="str">
            <v>Tatarskiy Strait - NelMa Bay</v>
          </cell>
        </row>
        <row r="14435">
          <cell r="A14435" t="str">
            <v>RU5MMW51</v>
          </cell>
          <cell r="B14435" t="str">
            <v>Sakhalin Island - Chekhov Roads</v>
          </cell>
        </row>
        <row r="14436">
          <cell r="A14436" t="str">
            <v>RU5MMW80</v>
          </cell>
          <cell r="B14436" t="str">
            <v>Sea of Okhotsk Sakhalin Island</v>
          </cell>
        </row>
        <row r="14437">
          <cell r="A14437" t="str">
            <v>RU5MNVS0</v>
          </cell>
          <cell r="B14437" t="str">
            <v>Tatarskiy Strait Grossevich Bay</v>
          </cell>
        </row>
        <row r="14438">
          <cell r="A14438" t="str">
            <v>RU5MNW60</v>
          </cell>
          <cell r="B14438" t="str">
            <v>Tatarskiy Strait - Nevodskoye</v>
          </cell>
        </row>
        <row r="14439">
          <cell r="A14439" t="str">
            <v>RU5MNW61</v>
          </cell>
          <cell r="B14439" t="str">
            <v>Sakhalin Island - Tomari</v>
          </cell>
        </row>
        <row r="14440">
          <cell r="A14440" t="str">
            <v>RU5MNW70</v>
          </cell>
          <cell r="B14440" t="str">
            <v>Sakhalin Island - Vzmorye Basin</v>
          </cell>
        </row>
        <row r="14441">
          <cell r="A14441" t="str">
            <v>RU5MOW70</v>
          </cell>
          <cell r="B14441" t="str">
            <v>Sakhalin Is - Vostochnyy Basin</v>
          </cell>
        </row>
        <row r="14442">
          <cell r="A14442" t="str">
            <v>RU5MOX90</v>
          </cell>
          <cell r="B14442" t="str">
            <v>Kurilskiye - Matua - Dvoynaya</v>
          </cell>
        </row>
        <row r="14443">
          <cell r="A14443" t="str">
            <v>RU5MPW00</v>
          </cell>
          <cell r="B14443" t="str">
            <v>Andrey And Innokentiy Bays</v>
          </cell>
        </row>
        <row r="14444">
          <cell r="A14444" t="str">
            <v>RU5MPW60</v>
          </cell>
          <cell r="B14444" t="str">
            <v>Sakhalin Port Krasnogorsk Roads</v>
          </cell>
        </row>
        <row r="14445">
          <cell r="A14445" t="str">
            <v>RU5MPW80</v>
          </cell>
          <cell r="B14445" t="str">
            <v>Sakhalin Island - Makarov Roads</v>
          </cell>
        </row>
        <row r="14446">
          <cell r="A14446" t="str">
            <v>RU5MQW00</v>
          </cell>
          <cell r="B14446" t="str">
            <v>Port Sovetskaya Harbour</v>
          </cell>
        </row>
        <row r="14447">
          <cell r="A14447" t="str">
            <v>RU5MQW51</v>
          </cell>
          <cell r="B14447" t="str">
            <v>Sakhalin Island - Orlov Roads</v>
          </cell>
        </row>
        <row r="14448">
          <cell r="A14448" t="str">
            <v>RU5MRW00</v>
          </cell>
          <cell r="B14448" t="str">
            <v>Port Vanino and Muchke Bay</v>
          </cell>
        </row>
        <row r="14449">
          <cell r="A14449" t="str">
            <v>RU5MRW01</v>
          </cell>
          <cell r="B14449" t="str">
            <v>Tumnin River Mouth</v>
          </cell>
        </row>
        <row r="14450">
          <cell r="A14450" t="str">
            <v>RU5MRW02</v>
          </cell>
          <cell r="B14450" t="str">
            <v>Coast Datta Bay and Tumnin R.</v>
          </cell>
        </row>
        <row r="14451">
          <cell r="A14451" t="str">
            <v>RU5MRW50</v>
          </cell>
          <cell r="B14451" t="str">
            <v>Port Uglegorsk</v>
          </cell>
        </row>
        <row r="14452">
          <cell r="A14452" t="str">
            <v>RU5MRW60</v>
          </cell>
          <cell r="B14452" t="str">
            <v>Sakhalin Island - Shakhtyorsk</v>
          </cell>
        </row>
        <row r="14453">
          <cell r="A14453" t="str">
            <v>RU5MRW90</v>
          </cell>
          <cell r="B14453" t="str">
            <v>Sakhalin Is - Poronaysk Roads</v>
          </cell>
        </row>
        <row r="14454">
          <cell r="A14454" t="str">
            <v>RU5MSW60</v>
          </cell>
          <cell r="B14454" t="str">
            <v>Sakhalin Port Point Tel'Novskiy</v>
          </cell>
        </row>
        <row r="14455">
          <cell r="A14455" t="str">
            <v>RU5MSW61</v>
          </cell>
          <cell r="B14455" t="str">
            <v>Sakhalin Is. Boshny Akovo Roads</v>
          </cell>
        </row>
        <row r="14456">
          <cell r="A14456" t="str">
            <v>RU5N0W60</v>
          </cell>
          <cell r="B14456" t="str">
            <v>Sakhalin Island - Pil Vo Roads</v>
          </cell>
        </row>
        <row r="14457">
          <cell r="A14457" t="str">
            <v>RU5N2W60</v>
          </cell>
          <cell r="B14457" t="str">
            <v>Sakhalin Island - Makar Yevskiy</v>
          </cell>
        </row>
        <row r="14458">
          <cell r="A14458" t="str">
            <v>RU5N2W61</v>
          </cell>
          <cell r="B14458" t="str">
            <v>Sakhalin Is - Aleksandrovskiy</v>
          </cell>
        </row>
        <row r="14459">
          <cell r="A14459" t="str">
            <v>RU5N2XI0</v>
          </cell>
          <cell r="B14459" t="str">
            <v>Portpoint Severo-kurilsk</v>
          </cell>
        </row>
        <row r="14460">
          <cell r="A14460" t="str">
            <v>RU5N2XI1</v>
          </cell>
          <cell r="B14460" t="str">
            <v>Kozyrevskogo Gulf</v>
          </cell>
        </row>
        <row r="14461">
          <cell r="A14461" t="str">
            <v>RU5N3W10</v>
          </cell>
          <cell r="B14461" t="str">
            <v>Tatarskiy Strait - Mosolov Bay</v>
          </cell>
        </row>
        <row r="14462">
          <cell r="A14462" t="str">
            <v>RU5N4W20</v>
          </cell>
          <cell r="B14462" t="str">
            <v>West Coast of Chikhachyov Gulf</v>
          </cell>
        </row>
        <row r="14463">
          <cell r="A14463" t="str">
            <v>RU5N5W90</v>
          </cell>
          <cell r="B14463" t="str">
            <v>Nabil Roads And Aslanbegov Str.</v>
          </cell>
        </row>
        <row r="14464">
          <cell r="A14464" t="str">
            <v>RU5N5W91</v>
          </cell>
          <cell r="B14464" t="str">
            <v>Tym River Mouth To Nogliki</v>
          </cell>
        </row>
        <row r="14465">
          <cell r="A14465" t="str">
            <v>RU5N6W40</v>
          </cell>
          <cell r="B14465" t="str">
            <v>Amurskiy Liman Lazarev Passage</v>
          </cell>
        </row>
        <row r="14466">
          <cell r="A14466" t="str">
            <v>RU5N6W90</v>
          </cell>
          <cell r="B14466" t="str">
            <v>Sea Of Okhotsk Sakhalin</v>
          </cell>
        </row>
        <row r="14467">
          <cell r="A14467" t="str">
            <v>RU5N6XO0</v>
          </cell>
          <cell r="B14467" t="str">
            <v>Coast Of Kamchatka - Asacha Bay</v>
          </cell>
        </row>
        <row r="14468">
          <cell r="A14468" t="str">
            <v>RU5N6XP0</v>
          </cell>
          <cell r="B14468" t="str">
            <v>Listvennichnaya Bay</v>
          </cell>
        </row>
        <row r="14469">
          <cell r="A14469" t="str">
            <v>RU5N7XI0</v>
          </cell>
          <cell r="B14469" t="str">
            <v>Bol Shaya River Pervaya Rechka</v>
          </cell>
        </row>
        <row r="14470">
          <cell r="A14470" t="str">
            <v>RU5N7XI1</v>
          </cell>
          <cell r="B14470" t="str">
            <v>Vtoraya Rechka To Pervaya</v>
          </cell>
        </row>
        <row r="14471">
          <cell r="A14471" t="str">
            <v>RU5N7XP0</v>
          </cell>
          <cell r="B14471" t="str">
            <v>Russkaya and Tikhirka Bays</v>
          </cell>
        </row>
        <row r="14472">
          <cell r="A14472" t="str">
            <v>RU5N7XP1</v>
          </cell>
          <cell r="B14472" t="str">
            <v>Vilyuchinskaya Bay</v>
          </cell>
        </row>
        <row r="14473">
          <cell r="A14473" t="str">
            <v>RU5N8W90</v>
          </cell>
          <cell r="B14473" t="str">
            <v>Entrance To Pil'tun Gulf</v>
          </cell>
        </row>
        <row r="14474">
          <cell r="A14474" t="str">
            <v>RU5N8XI0</v>
          </cell>
          <cell r="B14474" t="str">
            <v>Mth Stretch Of Bol Shaya River</v>
          </cell>
        </row>
        <row r="14475">
          <cell r="A14475" t="str">
            <v>RU5N8XP0</v>
          </cell>
          <cell r="B14475" t="str">
            <v>Rakovaya Bay</v>
          </cell>
        </row>
        <row r="14476">
          <cell r="A14476" t="str">
            <v>RU5N8XP1</v>
          </cell>
          <cell r="B14476" t="str">
            <v>Avachinskaya Inlet Throat</v>
          </cell>
        </row>
        <row r="14477">
          <cell r="A14477" t="str">
            <v>RU5N8XP2</v>
          </cell>
          <cell r="B14477" t="str">
            <v>Port Petropavlovsk-Kamchatskiy</v>
          </cell>
        </row>
        <row r="14478">
          <cell r="A14478" t="str">
            <v>RU5N9W00</v>
          </cell>
          <cell r="B14478" t="str">
            <v>Amur River Port Mago</v>
          </cell>
        </row>
        <row r="14479">
          <cell r="A14479" t="str">
            <v>RU5N9W10</v>
          </cell>
          <cell r="B14479" t="str">
            <v>Amur River  Kakinskaya Bay</v>
          </cell>
        </row>
        <row r="14480">
          <cell r="A14480" t="str">
            <v>RU5N9W20</v>
          </cell>
          <cell r="B14480" t="str">
            <v>Amur River Nikolayevsk-na-Amure</v>
          </cell>
        </row>
        <row r="14481">
          <cell r="A14481" t="str">
            <v>RU5N9XP0</v>
          </cell>
          <cell r="B14481" t="str">
            <v>Avachinskaya Inlet Boot Basin</v>
          </cell>
        </row>
        <row r="14482">
          <cell r="A14482" t="str">
            <v>RU5N9XP1</v>
          </cell>
          <cell r="B14482" t="str">
            <v>Avachinskaya - Seroglazka Bay</v>
          </cell>
        </row>
        <row r="14483">
          <cell r="A14483" t="str">
            <v>RU5N9XT0</v>
          </cell>
          <cell r="B14483" t="str">
            <v>App To Shipunskiy Lighthouse</v>
          </cell>
        </row>
        <row r="14484">
          <cell r="A14484" t="str">
            <v>RU5N9XT1</v>
          </cell>
          <cell r="B14484" t="str">
            <v>Morzhovaya Bay</v>
          </cell>
        </row>
        <row r="14485">
          <cell r="A14485" t="str">
            <v>RU5N9XT2</v>
          </cell>
          <cell r="B14485" t="str">
            <v>Bol'shaya Medvezhka Bay</v>
          </cell>
        </row>
        <row r="14486">
          <cell r="A14486" t="str">
            <v>RU5N9XT3</v>
          </cell>
          <cell r="B14486" t="str">
            <v>Bechevinkyaya</v>
          </cell>
        </row>
        <row r="14487">
          <cell r="A14487" t="str">
            <v>RU5NAW70</v>
          </cell>
          <cell r="B14487" t="str">
            <v>Approaches To Port MoskalVo</v>
          </cell>
        </row>
        <row r="14488">
          <cell r="A14488" t="str">
            <v>RU5NDJT0</v>
          </cell>
          <cell r="B14488" t="str">
            <v>Krasnoflotskaya Harbour</v>
          </cell>
        </row>
        <row r="14489">
          <cell r="A14489" t="str">
            <v>RU5NDJT1</v>
          </cell>
          <cell r="B14489" t="str">
            <v>Primorskaya Bay</v>
          </cell>
        </row>
        <row r="14490">
          <cell r="A14490" t="str">
            <v>RU5NDJT2</v>
          </cell>
          <cell r="B14490" t="str">
            <v>Mark 24 To Komsomol Skiy Bend</v>
          </cell>
        </row>
        <row r="14491">
          <cell r="A14491" t="str">
            <v>RU5NDK00</v>
          </cell>
          <cell r="B14491" t="str">
            <v>Ushakovo Harbour</v>
          </cell>
        </row>
        <row r="14492">
          <cell r="A14492" t="str">
            <v>RU5NDK01</v>
          </cell>
          <cell r="B14492" t="str">
            <v>Izhevskiy Bend</v>
          </cell>
        </row>
        <row r="14493">
          <cell r="A14493" t="str">
            <v>RU5NDK02</v>
          </cell>
          <cell r="B14493" t="str">
            <v>Komsomolskiy Bend</v>
          </cell>
        </row>
        <row r="14494">
          <cell r="A14494" t="str">
            <v>RU5NEJT0</v>
          </cell>
          <cell r="B14494" t="str">
            <v>Kaliningradskiy Primorskaya Bay</v>
          </cell>
        </row>
        <row r="14495">
          <cell r="A14495" t="str">
            <v>RU5NEK00</v>
          </cell>
          <cell r="B14495" t="str">
            <v>Pionerskiy Port</v>
          </cell>
        </row>
        <row r="14496">
          <cell r="A14496" t="str">
            <v>RU5NEK01</v>
          </cell>
          <cell r="B14496" t="str">
            <v>Vzmorye Harbour Pregolvya R</v>
          </cell>
        </row>
        <row r="14497">
          <cell r="A14497" t="str">
            <v>RU5NEK10</v>
          </cell>
          <cell r="B14497" t="str">
            <v>Mouth Pregolya R Kaliningrad</v>
          </cell>
        </row>
        <row r="14498">
          <cell r="A14498" t="str">
            <v>RU5NFXG0</v>
          </cell>
          <cell r="B14498" t="str">
            <v>Krutogorov River Mouth</v>
          </cell>
        </row>
        <row r="14499">
          <cell r="A14499" t="str">
            <v>RU5NFYH0</v>
          </cell>
          <cell r="B14499" t="str">
            <v>Nikol Skiy Roads</v>
          </cell>
        </row>
        <row r="14500">
          <cell r="A14500" t="str">
            <v>RU5NIXH0</v>
          </cell>
          <cell r="B14500" t="str">
            <v>Sopochnaya River Mouth</v>
          </cell>
        </row>
        <row r="14501">
          <cell r="A14501" t="str">
            <v>RU5NIY60</v>
          </cell>
          <cell r="B14501" t="str">
            <v>West Coast Chayachy Bay</v>
          </cell>
        </row>
        <row r="14502">
          <cell r="A14502" t="str">
            <v>RU5NIY70</v>
          </cell>
          <cell r="B14502" t="str">
            <v>Kamchatsk To Pogodnyy Point</v>
          </cell>
        </row>
        <row r="14503">
          <cell r="A14503" t="str">
            <v>RU5NJVO0</v>
          </cell>
          <cell r="B14503" t="str">
            <v>NW Coast Ayangulf Ayanskaya Bay</v>
          </cell>
        </row>
        <row r="14504">
          <cell r="A14504" t="str">
            <v>RU5NKVP0</v>
          </cell>
          <cell r="B14504" t="str">
            <v>Aldoma Gulf</v>
          </cell>
        </row>
        <row r="14505">
          <cell r="A14505" t="str">
            <v>RU5NKVQ0</v>
          </cell>
          <cell r="B14505" t="str">
            <v>North-West Coast - Fyodor Gulf</v>
          </cell>
        </row>
        <row r="14506">
          <cell r="A14506" t="str">
            <v>RU5NQW50</v>
          </cell>
          <cell r="B14506" t="str">
            <v>Ul ya River Mouth</v>
          </cell>
        </row>
        <row r="14507">
          <cell r="A14507" t="str">
            <v>RU5NRW90</v>
          </cell>
          <cell r="B14507" t="str">
            <v>Okhotskiy Roads Kukhtuy R Mouth</v>
          </cell>
        </row>
        <row r="14508">
          <cell r="A14508" t="str">
            <v>RU5NRW91</v>
          </cell>
          <cell r="B14508" t="str">
            <v>Okhota River Mouth</v>
          </cell>
        </row>
        <row r="14509">
          <cell r="A14509" t="str">
            <v>RU5NRWA0</v>
          </cell>
          <cell r="B14509" t="str">
            <v>Approaches to Marekan Point</v>
          </cell>
        </row>
        <row r="14510">
          <cell r="A14510" t="str">
            <v>RU5NRWQ0</v>
          </cell>
          <cell r="B14510" t="str">
            <v>Spafar Yev Island - Bering Bay</v>
          </cell>
        </row>
        <row r="14511">
          <cell r="A14511" t="str">
            <v>RU5NRX10</v>
          </cell>
          <cell r="B14511" t="str">
            <v>Rassvet Bay</v>
          </cell>
        </row>
        <row r="14512">
          <cell r="A14512" t="str">
            <v>RU5NRXT0</v>
          </cell>
          <cell r="B14512" t="str">
            <v>Palana River Mouth</v>
          </cell>
        </row>
        <row r="14513">
          <cell r="A14513" t="str">
            <v>RU5NSKO0</v>
          </cell>
          <cell r="B14513" t="str">
            <v>Luzhskaya Inlet Luga R Mouth</v>
          </cell>
        </row>
        <row r="14514">
          <cell r="A14514" t="str">
            <v>RU5NSWE0</v>
          </cell>
          <cell r="B14514" t="str">
            <v>Inskiy Roads</v>
          </cell>
        </row>
        <row r="14515">
          <cell r="A14515" t="str">
            <v>RU5NSWR0</v>
          </cell>
          <cell r="B14515" t="str">
            <v>Tauyskaya Inlet - Tauy R Mouth</v>
          </cell>
        </row>
        <row r="14516">
          <cell r="A14516" t="str">
            <v>RU5NSX00</v>
          </cell>
          <cell r="B14516" t="str">
            <v>Tauyskaya Arman River Mouth</v>
          </cell>
        </row>
        <row r="14517">
          <cell r="A14517" t="str">
            <v>RU5NSX20</v>
          </cell>
          <cell r="B14517" t="str">
            <v>Northern Part Of Vesyolaya Bay</v>
          </cell>
        </row>
        <row r="14518">
          <cell r="A14518" t="str">
            <v>RU5NSX23</v>
          </cell>
          <cell r="B14518" t="str">
            <v>Kamchatka Pen - Gertner Bay</v>
          </cell>
        </row>
        <row r="14519">
          <cell r="A14519" t="str">
            <v>RU5NSX30</v>
          </cell>
          <cell r="B14519" t="str">
            <v>Okhotsk Tauyskaya Inlet Ol'Skiy</v>
          </cell>
        </row>
        <row r="14520">
          <cell r="A14520" t="str">
            <v>RU5NTKK9</v>
          </cell>
          <cell r="B14520" t="str">
            <v>Gogland Island</v>
          </cell>
        </row>
        <row r="14521">
          <cell r="A14521" t="str">
            <v>RU5NTKL0</v>
          </cell>
          <cell r="B14521" t="str">
            <v>Bol'shoy Tyuters Island Harbour</v>
          </cell>
        </row>
        <row r="14522">
          <cell r="A14522" t="str">
            <v>RU5NTKN0</v>
          </cell>
          <cell r="B14522" t="str">
            <v>Moshchnyy and Malyy Islands</v>
          </cell>
        </row>
        <row r="14523">
          <cell r="A14523" t="str">
            <v>RU5NTKO0</v>
          </cell>
          <cell r="B14523" t="str">
            <v>Seskar Island to Malyy Island</v>
          </cell>
        </row>
        <row r="14524">
          <cell r="A14524" t="str">
            <v>RU5NTKP2</v>
          </cell>
          <cell r="B14524" t="str">
            <v>Luzhskaya Inlet Apprs Ust-Luga.</v>
          </cell>
        </row>
        <row r="14525">
          <cell r="A14525" t="str">
            <v>RU5NTKP3</v>
          </cell>
          <cell r="B14525" t="str">
            <v>Luzhskaya Inlet Port Ust-Luga</v>
          </cell>
        </row>
        <row r="14526">
          <cell r="A14526" t="str">
            <v>RU5NTKT0</v>
          </cell>
          <cell r="B14526" t="str">
            <v>Bol'shoy Kronshtadtskiy Roads</v>
          </cell>
        </row>
        <row r="14527">
          <cell r="A14527" t="str">
            <v>RU5NTKT1</v>
          </cell>
          <cell r="B14527" t="str">
            <v>Malyy Kronshtadtskiy Roads</v>
          </cell>
        </row>
        <row r="14528">
          <cell r="A14528" t="str">
            <v>RU5NTKT2</v>
          </cell>
          <cell r="B14528" t="str">
            <v>Bol Shoy Kronshtadtskiy Roads</v>
          </cell>
        </row>
        <row r="14529">
          <cell r="A14529" t="str">
            <v>RU5NTKT3</v>
          </cell>
          <cell r="B14529" t="str">
            <v>Northern Route Of Flood-Defence</v>
          </cell>
        </row>
        <row r="14530">
          <cell r="A14530" t="str">
            <v>RU5NTKT4</v>
          </cell>
          <cell r="B14530" t="str">
            <v>Petrodvortsovaya Harbor</v>
          </cell>
        </row>
        <row r="14531">
          <cell r="A14531" t="str">
            <v>RU5NTKT7</v>
          </cell>
          <cell r="B14531" t="str">
            <v>Nevskaya inlet Strelna Hr Apprs</v>
          </cell>
        </row>
        <row r="14532">
          <cell r="A14532" t="str">
            <v>RU5NTKT8</v>
          </cell>
          <cell r="B14532" t="str">
            <v>Kronshtadt to Gorskaya</v>
          </cell>
        </row>
        <row r="14533">
          <cell r="A14533" t="str">
            <v>RU5NTL00</v>
          </cell>
          <cell r="B14533" t="str">
            <v>Northern Part Neva River Delta</v>
          </cell>
        </row>
        <row r="14534">
          <cell r="A14534" t="str">
            <v>RU5NTL01</v>
          </cell>
          <cell r="B14534" t="str">
            <v>Bol Shoy Port Sankt-Peterburg</v>
          </cell>
        </row>
        <row r="14535">
          <cell r="A14535" t="str">
            <v>RU5NTWS0</v>
          </cell>
          <cell r="B14535" t="str">
            <v>Yana River Mouth</v>
          </cell>
        </row>
        <row r="14536">
          <cell r="A14536" t="str">
            <v>RU5O0KP0</v>
          </cell>
          <cell r="B14536" t="str">
            <v>B'yorkezund Gat Port Primorsk</v>
          </cell>
        </row>
        <row r="14537">
          <cell r="A14537" t="str">
            <v>RU5O0L60</v>
          </cell>
          <cell r="B14537" t="str">
            <v>Lupcha Inlet Port Kandalaksha</v>
          </cell>
        </row>
        <row r="14538">
          <cell r="A14538" t="str">
            <v>RU5O0LO0</v>
          </cell>
          <cell r="B14538" t="str">
            <v>Roadstead</v>
          </cell>
        </row>
        <row r="14539">
          <cell r="A14539" t="str">
            <v>RU5O0YK0</v>
          </cell>
          <cell r="B14539" t="str">
            <v>Yuzhnaya Glubokaya Bay</v>
          </cell>
        </row>
        <row r="14540">
          <cell r="A14540" t="str">
            <v>RU5O1KO0</v>
          </cell>
          <cell r="B14540" t="str">
            <v>Kiperort Pen. to Krestovyy Pt</v>
          </cell>
        </row>
        <row r="14541">
          <cell r="A14541" t="str">
            <v>RU5O1KP0</v>
          </cell>
          <cell r="B14541" t="str">
            <v>Bol'shoy Tranzundskiy Roads</v>
          </cell>
        </row>
        <row r="14542">
          <cell r="A14542" t="str">
            <v>RU5O1KP1</v>
          </cell>
          <cell r="B14542" t="str">
            <v>Appr to Terminal at Putevoy Pt.</v>
          </cell>
        </row>
        <row r="14543">
          <cell r="A14543" t="str">
            <v>RU5O1KQ0</v>
          </cell>
          <cell r="B14543" t="str">
            <v>Narrows Lying of Lisiy Island.</v>
          </cell>
        </row>
        <row r="14544">
          <cell r="A14544" t="str">
            <v>RU5O2KP0</v>
          </cell>
          <cell r="B14544" t="str">
            <v>Saymenskiy Canal-Island Lavola.</v>
          </cell>
        </row>
        <row r="14545">
          <cell r="A14545" t="str">
            <v>RU5O2KQ0</v>
          </cell>
          <cell r="B14545" t="str">
            <v>Saymenskiy - Brusnichnoye Lock.</v>
          </cell>
        </row>
        <row r="14546">
          <cell r="A14546" t="str">
            <v>RU5O3Z60</v>
          </cell>
          <cell r="B14546" t="str">
            <v>Imatra Bay</v>
          </cell>
        </row>
        <row r="14547">
          <cell r="A14547" t="str">
            <v>RU5OALN0</v>
          </cell>
          <cell r="B14547" t="str">
            <v>Approaches To Port Onega</v>
          </cell>
        </row>
        <row r="14548">
          <cell r="A14548" t="str">
            <v>RU5OCLL0</v>
          </cell>
          <cell r="B14548" t="str">
            <v>Appr To Lyamtsa Settlement</v>
          </cell>
        </row>
        <row r="14549">
          <cell r="A14549" t="str">
            <v>RU5OD080</v>
          </cell>
          <cell r="B14549" t="str">
            <v>Tkachen Bay Anchor Berth</v>
          </cell>
        </row>
        <row r="14550">
          <cell r="A14550" t="str">
            <v>RU5OD0A0</v>
          </cell>
          <cell r="B14550" t="str">
            <v>Komsomolskaya Bay</v>
          </cell>
        </row>
        <row r="14551">
          <cell r="A14551" t="str">
            <v>RU5OD0A1</v>
          </cell>
          <cell r="B14551" t="str">
            <v>Provideniya Bay Slavyanka Bay</v>
          </cell>
        </row>
        <row r="14552">
          <cell r="A14552" t="str">
            <v>RU5ODLE0</v>
          </cell>
          <cell r="B14552" t="str">
            <v>Belomorsk Raznavolok Point Pier</v>
          </cell>
        </row>
        <row r="14553">
          <cell r="A14553" t="str">
            <v>RU5ODLE1</v>
          </cell>
          <cell r="B14553" t="str">
            <v>Belomorsk Northern Mole Berths</v>
          </cell>
        </row>
        <row r="14554">
          <cell r="A14554" t="str">
            <v>RU5ODLE2</v>
          </cell>
          <cell r="B14554" t="str">
            <v>Belomorsk Dolphin Appr</v>
          </cell>
        </row>
        <row r="14555">
          <cell r="A14555" t="str">
            <v>RU5ODLE3</v>
          </cell>
          <cell r="B14555" t="str">
            <v>Belomorsk Timber Export Berth</v>
          </cell>
        </row>
        <row r="14556">
          <cell r="A14556" t="str">
            <v>RU5ODM00</v>
          </cell>
          <cell r="B14556" t="str">
            <v>Severnaja Dvina River Estuary.</v>
          </cell>
        </row>
        <row r="14557">
          <cell r="A14557" t="str">
            <v>RU5ODM01</v>
          </cell>
          <cell r="B14557" t="str">
            <v>Dvinskii Bay.</v>
          </cell>
        </row>
        <row r="14558">
          <cell r="A14558" t="str">
            <v>RU5ODM10</v>
          </cell>
          <cell r="B14558" t="str">
            <v>Archangelsk Port.</v>
          </cell>
        </row>
        <row r="14559">
          <cell r="A14559" t="str">
            <v>RU5ODZK0</v>
          </cell>
          <cell r="B14559" t="str">
            <v>Anadyrskiy - Anadyr R. Throat</v>
          </cell>
        </row>
        <row r="14560">
          <cell r="A14560" t="str">
            <v>RU5ODZM1</v>
          </cell>
          <cell r="B14560" t="str">
            <v>Approach To Anadyr River</v>
          </cell>
        </row>
        <row r="14561">
          <cell r="A14561" t="str">
            <v>RU5ODZN1</v>
          </cell>
          <cell r="B14561" t="str">
            <v>Salomatov Pt. To Pervaya Rechka</v>
          </cell>
        </row>
        <row r="14562">
          <cell r="A14562" t="str">
            <v>RU5OELF0</v>
          </cell>
          <cell r="B14562" t="str">
            <v>Approaches to Solovetskiy Gulf</v>
          </cell>
        </row>
        <row r="14563">
          <cell r="A14563" t="str">
            <v>RU5OELJ0</v>
          </cell>
          <cell r="B14563" t="str">
            <v>Pushlakhta Inlet</v>
          </cell>
        </row>
        <row r="14564">
          <cell r="A14564" t="str">
            <v>RU5OELK0</v>
          </cell>
          <cell r="B14564" t="str">
            <v>Letnyaya Zolotitsa Inlet Roads</v>
          </cell>
        </row>
        <row r="14565">
          <cell r="A14565" t="str">
            <v>RU5OELT0</v>
          </cell>
          <cell r="B14565" t="str">
            <v>Yugskiy Is To Chizhovskiy Roads</v>
          </cell>
        </row>
        <row r="14566">
          <cell r="A14566" t="str">
            <v>RU5OELT2</v>
          </cell>
          <cell r="B14566" t="str">
            <v>Nikol Skii And Murmanskii Horn</v>
          </cell>
        </row>
        <row r="14567">
          <cell r="A14567" t="str">
            <v>RU5OEZI0</v>
          </cell>
          <cell r="B14567" t="str">
            <v>Anadyrskiy Gulf - Onemen Gulf</v>
          </cell>
        </row>
        <row r="14568">
          <cell r="A14568" t="str">
            <v>RU5OEZJ0</v>
          </cell>
          <cell r="B14568" t="str">
            <v>Eastern Part Of Onemen Gulf</v>
          </cell>
        </row>
        <row r="14569">
          <cell r="A14569" t="str">
            <v>RU5OFLC0</v>
          </cell>
          <cell r="B14569" t="str">
            <v>W Part Of PinGoma Inlet</v>
          </cell>
        </row>
        <row r="14570">
          <cell r="A14570" t="str">
            <v>RU5OFLE0</v>
          </cell>
          <cell r="B14570" t="str">
            <v>Gulf Port Kem</v>
          </cell>
        </row>
        <row r="14571">
          <cell r="A14571" t="str">
            <v>RU5OFLH0</v>
          </cell>
          <cell r="B14571" t="str">
            <v>Solovetskiye I Anzerskaya St</v>
          </cell>
        </row>
        <row r="14572">
          <cell r="A14572" t="str">
            <v>RU5OFLK0</v>
          </cell>
          <cell r="B14572" t="str">
            <v>Zhizhginskiy Isl And Approaches</v>
          </cell>
        </row>
        <row r="14573">
          <cell r="A14573" t="str">
            <v>RU5OFLL0</v>
          </cell>
          <cell r="B14573" t="str">
            <v>Lopshen Gskiy Point</v>
          </cell>
        </row>
        <row r="14574">
          <cell r="A14574" t="str">
            <v>RU5OG030</v>
          </cell>
          <cell r="B14574" t="str">
            <v>Approaches Lavrentiy Settlement</v>
          </cell>
        </row>
        <row r="14575">
          <cell r="A14575" t="str">
            <v>RU5OGLD0</v>
          </cell>
          <cell r="B14575" t="str">
            <v>Kalgalaksha Inlet</v>
          </cell>
        </row>
        <row r="14576">
          <cell r="A14576" t="str">
            <v>RU5OHLD0</v>
          </cell>
          <cell r="B14576" t="str">
            <v>Gridin Inlet And Approaches</v>
          </cell>
        </row>
        <row r="14577">
          <cell r="A14577" t="str">
            <v>RU5OI0R0</v>
          </cell>
          <cell r="B14577" t="str">
            <v>Egvekinot Bay</v>
          </cell>
        </row>
        <row r="14578">
          <cell r="A14578" t="str">
            <v>RU5OILA0</v>
          </cell>
          <cell r="B14578" t="str">
            <v>Srednyaya Strait</v>
          </cell>
        </row>
        <row r="14579">
          <cell r="A14579" t="str">
            <v>RU5OILH0</v>
          </cell>
          <cell r="B14579" t="str">
            <v>Apprs Kashkarantsy Settlement</v>
          </cell>
        </row>
        <row r="14580">
          <cell r="A14580" t="str">
            <v>RU5OILN0</v>
          </cell>
          <cell r="B14580" t="str">
            <v>Appr To Settlement Chavan Ga</v>
          </cell>
        </row>
        <row r="14581">
          <cell r="A14581" t="str">
            <v>RU5OILS0</v>
          </cell>
          <cell r="B14581" t="str">
            <v>Pialickiy Roadstead</v>
          </cell>
        </row>
        <row r="14582">
          <cell r="A14582" t="str">
            <v>RU5OIM40</v>
          </cell>
          <cell r="B14582" t="str">
            <v>Ruchi River Mouth</v>
          </cell>
        </row>
        <row r="14583">
          <cell r="A14583" t="str">
            <v>RU5OIQJ0</v>
          </cell>
          <cell r="B14583" t="str">
            <v>Khantayka River Mouth</v>
          </cell>
        </row>
        <row r="14584">
          <cell r="A14584" t="str">
            <v>RU5OJM50</v>
          </cell>
          <cell r="B14584" t="str">
            <v>Zimniy Coast Mayda River Apprs</v>
          </cell>
        </row>
        <row r="14585">
          <cell r="A14585" t="str">
            <v>RU5OJM70</v>
          </cell>
          <cell r="B14585" t="str">
            <v>Mezenskiy Gulf Morzhovets I</v>
          </cell>
        </row>
        <row r="14586">
          <cell r="A14586" t="str">
            <v>RU5OJM71</v>
          </cell>
          <cell r="B14586" t="str">
            <v>Mezenskiy Gulf Koyda River Mth</v>
          </cell>
        </row>
        <row r="14587">
          <cell r="A14587" t="str">
            <v>RU5OJMD0</v>
          </cell>
          <cell r="B14587" t="str">
            <v>Mezenskiy Bay Nes River Mouth</v>
          </cell>
        </row>
        <row r="14588">
          <cell r="A14588" t="str">
            <v>RU5OKM30</v>
          </cell>
          <cell r="B14588" t="str">
            <v>Ponoy River Mouth</v>
          </cell>
        </row>
        <row r="14589">
          <cell r="A14589" t="str">
            <v>RU5OLL60</v>
          </cell>
          <cell r="B14589" t="str">
            <v>Kandalakshskiy Gulf Palinka</v>
          </cell>
        </row>
        <row r="14590">
          <cell r="A14590" t="str">
            <v>RU5OLM30</v>
          </cell>
          <cell r="B14590" t="str">
            <v>Three Isle Islands</v>
          </cell>
        </row>
        <row r="14591">
          <cell r="A14591" t="str">
            <v>RU5OLMB0</v>
          </cell>
          <cell r="B14591" t="str">
            <v>Chizha River Mouth</v>
          </cell>
        </row>
        <row r="14592">
          <cell r="A14592" t="str">
            <v>RU5OMN80</v>
          </cell>
          <cell r="B14592" t="str">
            <v>Pechora River Port Naryanmar</v>
          </cell>
        </row>
        <row r="14593">
          <cell r="A14593" t="str">
            <v>RU5OMQJ0</v>
          </cell>
          <cell r="B14593" t="str">
            <v>PORT IGARKA AND APPROACHES</v>
          </cell>
        </row>
        <row r="14594">
          <cell r="A14594" t="str">
            <v>RU5ONPE0</v>
          </cell>
          <cell r="B14594" t="str">
            <v>PORT YAMBURG WITH APPROACHES</v>
          </cell>
        </row>
        <row r="14595">
          <cell r="A14595" t="str">
            <v>RU5OPNF0</v>
          </cell>
          <cell r="B14595" t="str">
            <v>Pechora Dresvyanka River Mouth</v>
          </cell>
        </row>
        <row r="14596">
          <cell r="A14596" t="str">
            <v>RU5OPPA0</v>
          </cell>
          <cell r="B14596" t="str">
            <v>APPROACHES TO KAMENNYY POINT</v>
          </cell>
        </row>
        <row r="14597">
          <cell r="A14597" t="str">
            <v>RU5OPQI0</v>
          </cell>
          <cell r="B14597" t="str">
            <v>Lipatnikovskiy Ford and Appr.</v>
          </cell>
        </row>
        <row r="14598">
          <cell r="A14598" t="str">
            <v>RU5OQL80</v>
          </cell>
          <cell r="B14598" t="str">
            <v>Anna Rocky Shoal Abram-Mys</v>
          </cell>
        </row>
        <row r="14599">
          <cell r="A14599" t="str">
            <v>RU5OQL81</v>
          </cell>
          <cell r="B14599" t="str">
            <v>Tri Ruchya to Molochnaya Korga</v>
          </cell>
        </row>
        <row r="14600">
          <cell r="A14600" t="str">
            <v>RU5OQL82</v>
          </cell>
          <cell r="B14600" t="str">
            <v>Portovyy Beacon to Ruchya Berth</v>
          </cell>
        </row>
        <row r="14601">
          <cell r="A14601" t="str">
            <v>RU5OQLT0</v>
          </cell>
          <cell r="B14601" t="str">
            <v>Dvinskii Bay</v>
          </cell>
        </row>
        <row r="14602">
          <cell r="A14602" t="str">
            <v>RU5OQP91</v>
          </cell>
          <cell r="B14602" t="str">
            <v>Nurmayakha River Mouth</v>
          </cell>
        </row>
        <row r="14603">
          <cell r="A14603" t="str">
            <v>RU5OQY30</v>
          </cell>
          <cell r="B14603" t="str">
            <v>Panteleikha River Mouth</v>
          </cell>
        </row>
        <row r="14604">
          <cell r="A14604" t="str">
            <v>RU5OQY31</v>
          </cell>
          <cell r="B14604" t="str">
            <v>Chernousovskaya Distributary</v>
          </cell>
        </row>
        <row r="14605">
          <cell r="A14605" t="str">
            <v>RU5OQY49</v>
          </cell>
          <cell r="B14605" t="str">
            <v>Appr Petushki and Abrosimovisky</v>
          </cell>
        </row>
        <row r="14606">
          <cell r="A14606" t="str">
            <v>RU5OQZ10</v>
          </cell>
          <cell r="B14606" t="str">
            <v>Approaches Rytkuchi Settlement</v>
          </cell>
        </row>
        <row r="14607">
          <cell r="A14607" t="str">
            <v>RU5ORL81</v>
          </cell>
          <cell r="B14607" t="str">
            <v>Mishukov Point To Lavna River</v>
          </cell>
        </row>
        <row r="14608">
          <cell r="A14608" t="str">
            <v>RU5ORL83</v>
          </cell>
          <cell r="B14608" t="str">
            <v>Barents Sea Kolskiy Gulf Area</v>
          </cell>
        </row>
        <row r="14609">
          <cell r="A14609" t="str">
            <v>RU5ORL90</v>
          </cell>
          <cell r="B14609" t="str">
            <v>Sal'Nyy Island To Shavor Point</v>
          </cell>
        </row>
        <row r="14610">
          <cell r="A14610" t="str">
            <v>RU5ORL91</v>
          </cell>
          <cell r="B14610" t="str">
            <v>Nikitin Pt to Kondratkin Pt</v>
          </cell>
        </row>
        <row r="14611">
          <cell r="A14611" t="str">
            <v>RU5ORLA0</v>
          </cell>
          <cell r="B14611" t="str">
            <v>Tyuva Inlet To Pit'Kova Inlet</v>
          </cell>
        </row>
        <row r="14612">
          <cell r="A14612" t="str">
            <v>RU5ORLB1</v>
          </cell>
          <cell r="B14612" t="str">
            <v>West Part of Kil'dinskiy Strait</v>
          </cell>
        </row>
        <row r="14613">
          <cell r="A14613" t="str">
            <v>RU5ORLC0</v>
          </cell>
          <cell r="B14613" t="str">
            <v>East Part of Kil'dinskiy Strait</v>
          </cell>
        </row>
        <row r="14614">
          <cell r="A14614" t="str">
            <v>RU5ORQH0</v>
          </cell>
          <cell r="B14614" t="str">
            <v>Approachts to Port Dudinka</v>
          </cell>
        </row>
        <row r="14615">
          <cell r="A14615" t="str">
            <v>RU5ORQH1</v>
          </cell>
          <cell r="B14615" t="str">
            <v>RIVER SITKOVSKAYA</v>
          </cell>
        </row>
        <row r="14616">
          <cell r="A14616" t="str">
            <v>RU5OSL80</v>
          </cell>
          <cell r="B14616" t="str">
            <v>Bolshaya Korabelnaya Inlet</v>
          </cell>
        </row>
        <row r="14617">
          <cell r="A14617" t="str">
            <v>RU5OSP70</v>
          </cell>
          <cell r="B14617" t="str">
            <v>Yaptiksalya Bay</v>
          </cell>
        </row>
        <row r="14618">
          <cell r="A14618" t="str">
            <v>RU5OSY40</v>
          </cell>
          <cell r="B14618" t="str">
            <v>Aspidnyy and Parokhodnyy Island</v>
          </cell>
        </row>
        <row r="14619">
          <cell r="A14619" t="str">
            <v>RU5OSY41</v>
          </cell>
          <cell r="B14619" t="str">
            <v>Kolyma River Sukharnyy Ford</v>
          </cell>
        </row>
        <row r="14620">
          <cell r="A14620" t="str">
            <v>RU5OSY42</v>
          </cell>
          <cell r="B14620" t="str">
            <v>Poperechnaya Distributary</v>
          </cell>
        </row>
        <row r="14621">
          <cell r="A14621" t="str">
            <v>RU5OSY60</v>
          </cell>
          <cell r="B14621" t="str">
            <v>Bukhta Ambachic</v>
          </cell>
        </row>
        <row r="14622">
          <cell r="A14622" t="str">
            <v>RU5OSZ09</v>
          </cell>
          <cell r="B14622" t="str">
            <v>Port Pevek</v>
          </cell>
        </row>
        <row r="14623">
          <cell r="A14623" t="str">
            <v>RU5OTQA0</v>
          </cell>
          <cell r="B14623" t="str">
            <v>South East of Bol'shoy Island</v>
          </cell>
        </row>
        <row r="14624">
          <cell r="A14624" t="str">
            <v>RU5P1Q90</v>
          </cell>
          <cell r="B14624" t="str">
            <v>Turushinskiy Ford</v>
          </cell>
        </row>
        <row r="14625">
          <cell r="A14625" t="str">
            <v>RU5P3P50</v>
          </cell>
          <cell r="B14625" t="str">
            <v>Approaches to Port Sabetta</v>
          </cell>
        </row>
        <row r="14626">
          <cell r="A14626" t="str">
            <v>RU5P4P50</v>
          </cell>
          <cell r="B14626" t="str">
            <v>TAMBEY RIVER ENTRANCE</v>
          </cell>
        </row>
        <row r="14627">
          <cell r="A14627" t="str">
            <v>RU5P4UQ9</v>
          </cell>
          <cell r="B14627" t="str">
            <v>Tiksi Bay Port Tiksi Berths</v>
          </cell>
        </row>
        <row r="14628">
          <cell r="A14628" t="str">
            <v>RU5PAQ09</v>
          </cell>
          <cell r="B14628" t="str">
            <v>Okhotskiy Opechek Island</v>
          </cell>
        </row>
        <row r="14629">
          <cell r="A14629" t="str">
            <v>RU5PHVL0</v>
          </cell>
          <cell r="B14629" t="str">
            <v>Temp Bay and Approaches</v>
          </cell>
        </row>
        <row r="14630">
          <cell r="A14630" t="str">
            <v>RU6M7V20</v>
          </cell>
          <cell r="B14630" t="str">
            <v>Minonosok Bay</v>
          </cell>
        </row>
        <row r="14631">
          <cell r="A14631" t="str">
            <v>RU6M7V21</v>
          </cell>
          <cell r="B14631" t="str">
            <v>Pyotr Velikiy - Port Pos yet</v>
          </cell>
        </row>
        <row r="14632">
          <cell r="A14632" t="str">
            <v>RU6M7V30</v>
          </cell>
          <cell r="B14632" t="str">
            <v>Zarubino Port Berthing</v>
          </cell>
        </row>
        <row r="14633">
          <cell r="A14633" t="str">
            <v>RU6M8MM0</v>
          </cell>
          <cell r="B14633" t="str">
            <v>Port Makhachala- Neftyanaya Hr.</v>
          </cell>
        </row>
        <row r="14634">
          <cell r="A14634" t="str">
            <v>RU6M8MM1</v>
          </cell>
          <cell r="B14634" t="str">
            <v>P. Makhachala Sukhogruznaya Hr.</v>
          </cell>
        </row>
        <row r="14635">
          <cell r="A14635" t="str">
            <v>RU6M8V40</v>
          </cell>
          <cell r="B14635" t="str">
            <v>Gulf Slavyanskiy Gulf Nerpa Bay</v>
          </cell>
        </row>
        <row r="14636">
          <cell r="A14636" t="str">
            <v>RU6M8V41</v>
          </cell>
          <cell r="B14636" t="str">
            <v>Minonosok Bight</v>
          </cell>
        </row>
        <row r="14637">
          <cell r="A14637" t="str">
            <v>RU6M8V42</v>
          </cell>
          <cell r="B14637" t="str">
            <v>Slavyanskiy Gulf Slavyanka Bay</v>
          </cell>
        </row>
        <row r="14638">
          <cell r="A14638" t="str">
            <v>RU6M8V43</v>
          </cell>
          <cell r="B14638" t="str">
            <v>Rikord Island - Vostochnaya Bay</v>
          </cell>
        </row>
        <row r="14639">
          <cell r="A14639" t="str">
            <v>RU6M8V50</v>
          </cell>
          <cell r="B14639" t="str">
            <v>Pyotr Velikiy Gulf Stark Strait</v>
          </cell>
        </row>
        <row r="14640">
          <cell r="A14640" t="str">
            <v>RU6M8V70</v>
          </cell>
          <cell r="B14640" t="str">
            <v>Nazimov Bay</v>
          </cell>
        </row>
        <row r="14641">
          <cell r="A14641" t="str">
            <v>RU6M8V71</v>
          </cell>
          <cell r="B14641" t="str">
            <v>Sysoyev Bay Pier</v>
          </cell>
        </row>
        <row r="14642">
          <cell r="A14642" t="str">
            <v>RU6M8V80</v>
          </cell>
          <cell r="B14642" t="str">
            <v>Port Nakhodka</v>
          </cell>
        </row>
        <row r="14643">
          <cell r="A14643" t="str">
            <v>RU6M8V81</v>
          </cell>
          <cell r="B14643" t="str">
            <v>Yuzhno-Morskaya Bay</v>
          </cell>
        </row>
        <row r="14644">
          <cell r="A14644" t="str">
            <v>RU6M8V82</v>
          </cell>
          <cell r="B14644" t="str">
            <v>Gaydamak Bay Pier</v>
          </cell>
        </row>
        <row r="14645">
          <cell r="A14645" t="str">
            <v>RU6M8V83</v>
          </cell>
          <cell r="B14645" t="str">
            <v>Gaydamak Harbour</v>
          </cell>
        </row>
        <row r="14646">
          <cell r="A14646" t="str">
            <v>RU6M8V90</v>
          </cell>
          <cell r="B14646" t="str">
            <v>Nakhodka Gulf Entr Vtoroye Lake</v>
          </cell>
        </row>
        <row r="14647">
          <cell r="A14647" t="str">
            <v>RU6M8V91</v>
          </cell>
          <cell r="B14647" t="str">
            <v>Nakhodka Gulf Khmylovka R Mth</v>
          </cell>
        </row>
        <row r="14648">
          <cell r="A14648" t="str">
            <v>RU6M8VA0</v>
          </cell>
          <cell r="B14648" t="str">
            <v>Uspeniya Bay - Open Jetty</v>
          </cell>
        </row>
        <row r="14649">
          <cell r="A14649" t="str">
            <v>RU6M9V50</v>
          </cell>
          <cell r="B14649" t="str">
            <v>Russkiy Island Zhitkov Bay</v>
          </cell>
        </row>
        <row r="14650">
          <cell r="A14650" t="str">
            <v>RU6M9V51</v>
          </cell>
          <cell r="B14650" t="str">
            <v>Islyamov Point Pier</v>
          </cell>
        </row>
        <row r="14651">
          <cell r="A14651" t="str">
            <v>RU6M9V52</v>
          </cell>
          <cell r="B14651" t="str">
            <v>Novik Bay Canal</v>
          </cell>
        </row>
        <row r="14652">
          <cell r="A14652" t="str">
            <v>RU6M9V53</v>
          </cell>
          <cell r="B14652" t="str">
            <v>Amurskiy G. Appr. to Firsov Pt.</v>
          </cell>
        </row>
        <row r="14653">
          <cell r="A14653" t="str">
            <v>RU6M9V54</v>
          </cell>
          <cell r="B14653" t="str">
            <v>Rechka Bay</v>
          </cell>
        </row>
        <row r="14654">
          <cell r="A14654" t="str">
            <v>RU6M9V55</v>
          </cell>
          <cell r="B14654" t="str">
            <v>Patrokl Bay - Pier No 1</v>
          </cell>
        </row>
        <row r="14655">
          <cell r="A14655" t="str">
            <v>RU6M9V60</v>
          </cell>
          <cell r="B14655" t="str">
            <v>Ussuriyskiy Gulf Otdykha Bay</v>
          </cell>
        </row>
        <row r="14656">
          <cell r="A14656" t="str">
            <v>RU6M9V61</v>
          </cell>
          <cell r="B14656" t="str">
            <v>Sea Of  Japan</v>
          </cell>
        </row>
        <row r="14657">
          <cell r="A14657" t="str">
            <v>RU6MALT0</v>
          </cell>
          <cell r="B14657" t="str">
            <v>Port Sochi - Inner Harbour</v>
          </cell>
        </row>
        <row r="14658">
          <cell r="A14658" t="str">
            <v>RU6MBVF0</v>
          </cell>
          <cell r="B14658" t="str">
            <v>Tikhaya Pristan Harbour Berths</v>
          </cell>
        </row>
        <row r="14659">
          <cell r="A14659" t="str">
            <v>RU6MBWK0</v>
          </cell>
          <cell r="B14659" t="str">
            <v>Khromov and Malokurilskaya Bays</v>
          </cell>
        </row>
        <row r="14660">
          <cell r="A14660" t="str">
            <v>RU6MCLR0</v>
          </cell>
          <cell r="B14660" t="str">
            <v>Caucasus P. Tuapse Inner Roads</v>
          </cell>
        </row>
        <row r="14661">
          <cell r="A14661" t="str">
            <v>RU6MDVH0</v>
          </cell>
          <cell r="B14661" t="str">
            <v>Rudnaya Bay Basin</v>
          </cell>
        </row>
        <row r="14662">
          <cell r="A14662" t="str">
            <v>RU6MDVH1</v>
          </cell>
          <cell r="B14662" t="str">
            <v>Rudnaya Bay Open Jetty</v>
          </cell>
        </row>
        <row r="14663">
          <cell r="A14663" t="str">
            <v>RU6MDVI0</v>
          </cell>
          <cell r="B14663" t="str">
            <v>Oprichninka River Mouth</v>
          </cell>
        </row>
        <row r="14664">
          <cell r="A14664" t="str">
            <v>RU6MELN0</v>
          </cell>
          <cell r="B14664" t="str">
            <v>Piers P. Novorossiysk - N part</v>
          </cell>
        </row>
        <row r="14665">
          <cell r="A14665" t="str">
            <v>RU6MELN1</v>
          </cell>
          <cell r="B14665" t="str">
            <v>Piers P. Novorossiysk - S Part</v>
          </cell>
        </row>
        <row r="14666">
          <cell r="A14666" t="str">
            <v>RU6MEVI0</v>
          </cell>
          <cell r="B14666" t="str">
            <v>Rynda Gulf Plasun Bay</v>
          </cell>
        </row>
        <row r="14667">
          <cell r="A14667" t="str">
            <v>RU6MEVJ0</v>
          </cell>
          <cell r="B14667" t="str">
            <v>Dzhigitovka River Mouth</v>
          </cell>
        </row>
        <row r="14668">
          <cell r="A14668" t="str">
            <v>RU6MFWN0</v>
          </cell>
          <cell r="B14668" t="str">
            <v>KurilSkiye - Iturup - KurilSkiy</v>
          </cell>
        </row>
        <row r="14669">
          <cell r="A14669" t="str">
            <v>RU6MFWN1</v>
          </cell>
          <cell r="B14669" t="str">
            <v>Kitovyy Gulf (Northern Part)</v>
          </cell>
        </row>
        <row r="14670">
          <cell r="A14670" t="str">
            <v>RU6MFWO0</v>
          </cell>
          <cell r="B14670" t="str">
            <v>Olya Bight</v>
          </cell>
        </row>
        <row r="14671">
          <cell r="A14671" t="str">
            <v>RU6MFWP0</v>
          </cell>
          <cell r="B14671" t="str">
            <v>Sea of Okhotsk Iturup Island</v>
          </cell>
        </row>
        <row r="14672">
          <cell r="A14672" t="str">
            <v>RU6MJVP0</v>
          </cell>
          <cell r="B14672" t="str">
            <v>Svetlaya River Mouth</v>
          </cell>
        </row>
        <row r="14673">
          <cell r="A14673" t="str">
            <v>RU6MJW80</v>
          </cell>
          <cell r="B14673" t="str">
            <v>Port Korsakov Inner Water Area</v>
          </cell>
        </row>
        <row r="14674">
          <cell r="A14674" t="str">
            <v>RU6MJW81</v>
          </cell>
          <cell r="B14674" t="str">
            <v>Liquified Natural Gas Berth</v>
          </cell>
        </row>
        <row r="14675">
          <cell r="A14675" t="str">
            <v>RU6MJW82</v>
          </cell>
          <cell r="B14675" t="str">
            <v>Port Of Prigorodnoe Berths</v>
          </cell>
        </row>
        <row r="14676">
          <cell r="A14676" t="str">
            <v>RU6MJW83</v>
          </cell>
          <cell r="B14676" t="str">
            <v>Sakhalin I Aniva Gulf Korsakov</v>
          </cell>
        </row>
        <row r="14677">
          <cell r="A14677" t="str">
            <v>RU6MJW84</v>
          </cell>
          <cell r="B14677" t="str">
            <v>Sakhalin I Aniva Gulf Korsakov</v>
          </cell>
        </row>
        <row r="14678">
          <cell r="A14678" t="str">
            <v>RU6MJW90</v>
          </cell>
          <cell r="B14678" t="str">
            <v>Chibisanskiy Roads</v>
          </cell>
        </row>
        <row r="14679">
          <cell r="A14679" t="str">
            <v>RU6MJW91</v>
          </cell>
          <cell r="B14679" t="str">
            <v>Sakhalin Island - Laguna Busse</v>
          </cell>
        </row>
        <row r="14680">
          <cell r="A14680" t="str">
            <v>RU6MKW50</v>
          </cell>
          <cell r="B14680" t="str">
            <v>Pravda Bay - Pravda Boot Basin</v>
          </cell>
        </row>
        <row r="14681">
          <cell r="A14681" t="str">
            <v>RU6MKW51</v>
          </cell>
          <cell r="B14681" t="str">
            <v>Sakhalin Is Hr. Of Pt Nevel Sk</v>
          </cell>
        </row>
        <row r="14682">
          <cell r="A14682" t="str">
            <v>RU6MLW60</v>
          </cell>
          <cell r="B14682" t="str">
            <v>Port Kholmsk - Southern Harbour</v>
          </cell>
        </row>
        <row r="14683">
          <cell r="A14683" t="str">
            <v>RU6MLW61</v>
          </cell>
          <cell r="B14683" t="str">
            <v>Port Kholmsk - Northern Harbour</v>
          </cell>
        </row>
        <row r="14684">
          <cell r="A14684" t="str">
            <v>RU6MMW50</v>
          </cell>
          <cell r="B14684" t="str">
            <v xml:space="preserve"> Chekhov Bay Boot Basin</v>
          </cell>
        </row>
        <row r="14685">
          <cell r="A14685" t="str">
            <v>RU6MMW80</v>
          </cell>
          <cell r="B14685" t="str">
            <v>Sea of Okhotsk</v>
          </cell>
        </row>
        <row r="14686">
          <cell r="A14686" t="str">
            <v>RU6MNW60</v>
          </cell>
          <cell r="B14686" t="str">
            <v>Nevodskoye Village Boot Basin</v>
          </cell>
        </row>
        <row r="14687">
          <cell r="A14687" t="str">
            <v>RU6MOW60</v>
          </cell>
          <cell r="B14687" t="str">
            <v>Il'Inskoye Village Boot Basin</v>
          </cell>
        </row>
        <row r="14688">
          <cell r="A14688" t="str">
            <v>RU6MPW00</v>
          </cell>
          <cell r="B14688" t="str">
            <v>Andrey Bay - Koppi River Bar</v>
          </cell>
        </row>
        <row r="14689">
          <cell r="A14689" t="str">
            <v>RU6MQW00</v>
          </cell>
          <cell r="B14689" t="str">
            <v>Gulf Piers of Mayachnaya Bay</v>
          </cell>
        </row>
        <row r="14690">
          <cell r="A14690" t="str">
            <v>RU6MQW01</v>
          </cell>
          <cell r="B14690" t="str">
            <v>Okocha and Egge Bays</v>
          </cell>
        </row>
        <row r="14691">
          <cell r="A14691" t="str">
            <v>RU6MQW50</v>
          </cell>
          <cell r="B14691" t="str">
            <v>Orlovo Village Boot Basin</v>
          </cell>
        </row>
        <row r="14692">
          <cell r="A14692" t="str">
            <v>RU6MRW00</v>
          </cell>
          <cell r="B14692" t="str">
            <v>Gulf Mayachnaya Bay Berth No35</v>
          </cell>
        </row>
        <row r="14693">
          <cell r="A14693" t="str">
            <v>RU6MRW01</v>
          </cell>
          <cell r="B14693" t="str">
            <v>Tatarskiy Port Vanino</v>
          </cell>
        </row>
        <row r="14694">
          <cell r="A14694" t="str">
            <v>RU6MRW10</v>
          </cell>
          <cell r="B14694" t="str">
            <v>Pier No.4 of Muchke Bay</v>
          </cell>
        </row>
        <row r="14695">
          <cell r="A14695" t="str">
            <v>RU6MRW60</v>
          </cell>
          <cell r="B14695" t="str">
            <v>Port Uglegorsk North Boot Basin</v>
          </cell>
        </row>
        <row r="14696">
          <cell r="A14696" t="str">
            <v>RU6MRW61</v>
          </cell>
          <cell r="B14696" t="str">
            <v>Port Uglegorsk South Boot Basin</v>
          </cell>
        </row>
        <row r="14697">
          <cell r="A14697" t="str">
            <v>RU6MRW62</v>
          </cell>
          <cell r="B14697" t="str">
            <v>Tatarskiy Strait Sakhalin isla</v>
          </cell>
        </row>
        <row r="14698">
          <cell r="A14698" t="str">
            <v>RU6MSW61</v>
          </cell>
          <cell r="B14698" t="str">
            <v>Sakhalin P. Pt. TelNovskiy Boot</v>
          </cell>
        </row>
        <row r="14699">
          <cell r="A14699" t="str">
            <v>RU6MSW62</v>
          </cell>
          <cell r="B14699" t="str">
            <v>Maritime Terminal Boshnyakovo</v>
          </cell>
        </row>
        <row r="14700">
          <cell r="A14700" t="str">
            <v>RU6N2W60</v>
          </cell>
          <cell r="B14700" t="str">
            <v>Tatarskiy Strait Sakhalin Isla</v>
          </cell>
        </row>
        <row r="14701">
          <cell r="A14701" t="str">
            <v>RU6N2XI0</v>
          </cell>
          <cell r="B14701" t="str">
            <v>Severo-Kuril'Sk Basin</v>
          </cell>
        </row>
        <row r="14702">
          <cell r="A14702" t="str">
            <v>RU6N4W20</v>
          </cell>
          <cell r="B14702" t="str">
            <v>Piers of Somon Bay</v>
          </cell>
        </row>
        <row r="14703">
          <cell r="A14703" t="str">
            <v>RU6N6W40</v>
          </cell>
          <cell r="B14703" t="str">
            <v>Lazarev Point Port</v>
          </cell>
        </row>
        <row r="14704">
          <cell r="A14704" t="str">
            <v>RU6N6XO0</v>
          </cell>
          <cell r="B14704" t="str">
            <v>Approaches To Kruglyy Point</v>
          </cell>
        </row>
        <row r="14705">
          <cell r="A14705" t="str">
            <v>RU6N8XP1</v>
          </cell>
          <cell r="B14705" t="str">
            <v>Rakovaya Solyonoye Ozero Bight</v>
          </cell>
        </row>
        <row r="14706">
          <cell r="A14706" t="str">
            <v>RU6N8XP2</v>
          </cell>
          <cell r="B14706" t="str">
            <v>Avachinskaya Inlet Throat</v>
          </cell>
        </row>
        <row r="14707">
          <cell r="A14707" t="str">
            <v>RU6N8XQ0</v>
          </cell>
          <cell r="B14707" t="str">
            <v>Rakovaya - Zavodskaya Bay Pier</v>
          </cell>
        </row>
        <row r="14708">
          <cell r="A14708" t="str">
            <v>RU6N8XQ1</v>
          </cell>
          <cell r="B14708" t="str">
            <v>Rakovaya Heat Power St No1 Pier</v>
          </cell>
        </row>
        <row r="14709">
          <cell r="A14709" t="str">
            <v>RU6N8XQ2</v>
          </cell>
          <cell r="B14709" t="str">
            <v>Malaya Lagernaya Bay</v>
          </cell>
        </row>
        <row r="14710">
          <cell r="A14710" t="str">
            <v>RU6N9W20</v>
          </cell>
          <cell r="B14710" t="str">
            <v>Nikolayevsk-Na-Amure Hr.</v>
          </cell>
        </row>
        <row r="14711">
          <cell r="A14711" t="str">
            <v>RU6N9XP0</v>
          </cell>
          <cell r="B14711" t="str">
            <v>Avachinskaya Inlet Port</v>
          </cell>
        </row>
        <row r="14712">
          <cell r="A14712" t="str">
            <v>RU6N9XT0</v>
          </cell>
          <cell r="B14712" t="str">
            <v>Bechevinkyaya Fuel Pier</v>
          </cell>
        </row>
        <row r="14713">
          <cell r="A14713" t="str">
            <v>RU6N9XT1</v>
          </cell>
          <cell r="B14713" t="str">
            <v>Bechevinkaya Bay Piers 2 3 &amp; 4</v>
          </cell>
        </row>
        <row r="14714">
          <cell r="A14714" t="str">
            <v>RU6NAW70</v>
          </cell>
          <cell r="B14714" t="str">
            <v>Moskalvo Maritime Port</v>
          </cell>
        </row>
        <row r="14715">
          <cell r="A14715" t="str">
            <v>RU6NSX10</v>
          </cell>
          <cell r="B14715" t="str">
            <v>Point Chirikova</v>
          </cell>
        </row>
        <row r="14716">
          <cell r="A14716" t="str">
            <v>RU6NSX20</v>
          </cell>
          <cell r="B14716" t="str">
            <v>Vesyolaya Bay - Special Pier</v>
          </cell>
        </row>
        <row r="14717">
          <cell r="A14717" t="str">
            <v>RU6NSX22</v>
          </cell>
          <cell r="B14717" t="str">
            <v>Port Fleet Berths</v>
          </cell>
        </row>
        <row r="14718">
          <cell r="A14718" t="str">
            <v>RU6NSX23</v>
          </cell>
          <cell r="B14718" t="str">
            <v>Piers on SE Coast of Nagayev B.</v>
          </cell>
        </row>
        <row r="14719">
          <cell r="A14719" t="str">
            <v>RU6NSX24</v>
          </cell>
          <cell r="B14719" t="str">
            <v>Port Magadan Berths 1-7</v>
          </cell>
        </row>
        <row r="14720">
          <cell r="A14720" t="str">
            <v>RU6NTKP0</v>
          </cell>
          <cell r="B14720" t="str">
            <v>Novaya Gavan Ruchi</v>
          </cell>
        </row>
        <row r="14721">
          <cell r="A14721" t="str">
            <v>RU6NTKT0</v>
          </cell>
          <cell r="B14721" t="str">
            <v>Lomonosovskaya Harbour.</v>
          </cell>
        </row>
        <row r="14722">
          <cell r="A14722" t="str">
            <v>RU6NTL00</v>
          </cell>
          <cell r="B14722" t="str">
            <v>Nevskaya Inlet Harbor Strel Na</v>
          </cell>
        </row>
        <row r="14723">
          <cell r="A14723" t="str">
            <v>RU6O0KK0</v>
          </cell>
          <cell r="B14723" t="str">
            <v>Gogland I. Suurkyulan-Lakhti B.</v>
          </cell>
        </row>
        <row r="14724">
          <cell r="A14724" t="str">
            <v>RU6O0KK1</v>
          </cell>
          <cell r="B14724" t="str">
            <v>Gogland Island Limonnikov Bay</v>
          </cell>
        </row>
        <row r="14725">
          <cell r="A14725" t="str">
            <v>RU6O0KL0</v>
          </cell>
          <cell r="B14725" t="str">
            <v>Gogland Island Kiyskinkyulya B.</v>
          </cell>
        </row>
        <row r="14726">
          <cell r="A14726" t="str">
            <v>RU6O0KN0</v>
          </cell>
          <cell r="B14726" t="str">
            <v>Moshchnyy Island Rybachya Bay</v>
          </cell>
        </row>
        <row r="14727">
          <cell r="A14727" t="str">
            <v>RU6O0KQ0</v>
          </cell>
          <cell r="B14727" t="str">
            <v>Port Primorsk. Berths N 8910.</v>
          </cell>
        </row>
        <row r="14728">
          <cell r="A14728" t="str">
            <v>RU6O0KQ1</v>
          </cell>
          <cell r="B14728" t="str">
            <v>Port Primorsk Berths N 1234567</v>
          </cell>
        </row>
        <row r="14729">
          <cell r="A14729" t="str">
            <v>RU6O9ZS0</v>
          </cell>
          <cell r="B14729" t="str">
            <v>Port Beringovskiy Berths</v>
          </cell>
        </row>
        <row r="14730">
          <cell r="A14730" t="str">
            <v>RU6OALN0</v>
          </cell>
          <cell r="B14730" t="str">
            <v>Onezhskiy Gulf Port Onega</v>
          </cell>
        </row>
        <row r="14731">
          <cell r="A14731" t="str">
            <v>RU6OD090</v>
          </cell>
          <cell r="B14731" t="str">
            <v>Komsomolskaya Bay Berths 1 2 3</v>
          </cell>
        </row>
        <row r="14732">
          <cell r="A14732" t="str">
            <v>RU6OD091</v>
          </cell>
          <cell r="B14732" t="str">
            <v>Komsomol'skaya Bay - Berth 5</v>
          </cell>
        </row>
        <row r="14733">
          <cell r="A14733" t="str">
            <v>RU6OEZM0</v>
          </cell>
          <cell r="B14733" t="str">
            <v>Port Anadyr - Piers 1-5</v>
          </cell>
        </row>
        <row r="14734">
          <cell r="A14734" t="str">
            <v>RU6OFLG0</v>
          </cell>
          <cell r="B14734" t="str">
            <v>Blagopoluchiya Hr and Apprs</v>
          </cell>
        </row>
        <row r="14735">
          <cell r="A14735" t="str">
            <v>RU6OHLD0</v>
          </cell>
          <cell r="B14735" t="str">
            <v>Gridina Inlet</v>
          </cell>
        </row>
        <row r="14736">
          <cell r="A14736" t="str">
            <v>RU6OQL91</v>
          </cell>
          <cell r="B14736" t="str">
            <v xml:space="preserve"> P.Murmansk Berths Of 1St Cargo</v>
          </cell>
        </row>
        <row r="14737">
          <cell r="A14737" t="str">
            <v>RU6OQL92</v>
          </cell>
          <cell r="B14737" t="str">
            <v>Port Murmansk Berths</v>
          </cell>
        </row>
        <row r="14738">
          <cell r="A14738" t="str">
            <v>RU6OQY40</v>
          </cell>
          <cell r="B14738" t="str">
            <v>Sea Port of Zelenyy Mys</v>
          </cell>
        </row>
        <row r="14739">
          <cell r="A14739" t="str">
            <v>RU6OQY41</v>
          </cell>
          <cell r="B14739" t="str">
            <v>Kamennaya Oil Berth Petushki</v>
          </cell>
        </row>
        <row r="14740">
          <cell r="A14740" t="str">
            <v>RU6OSQI0</v>
          </cell>
          <cell r="B14740" t="str">
            <v>Approachts to Port Dudinka</v>
          </cell>
        </row>
        <row r="14741">
          <cell r="A14741" t="str">
            <v>RU6OTZ01</v>
          </cell>
          <cell r="B14741" t="str">
            <v>Port Pevek Berths</v>
          </cell>
        </row>
        <row r="14742">
          <cell r="A14742" t="str">
            <v>RU6OTZ02</v>
          </cell>
          <cell r="B14742" t="str">
            <v>Port Pevek Oil Base Berth</v>
          </cell>
        </row>
        <row r="14743">
          <cell r="A14743" t="str">
            <v>RU6OTZ10</v>
          </cell>
          <cell r="B14743" t="str">
            <v>Offshore Mooring of Port Pevek</v>
          </cell>
        </row>
        <row r="14744">
          <cell r="A14744" t="str">
            <v>RU6P3P60</v>
          </cell>
          <cell r="B14744" t="str">
            <v>Obskaya Inlet Port Sabetta</v>
          </cell>
        </row>
        <row r="14745">
          <cell r="A14745" t="str">
            <v>SB309155</v>
          </cell>
          <cell r="B14745" t="str">
            <v>Offshore approaches - South 1</v>
          </cell>
        </row>
        <row r="14746">
          <cell r="A14746" t="str">
            <v>SB310157</v>
          </cell>
          <cell r="B14746" t="str">
            <v>Offshore approaches - South 2</v>
          </cell>
        </row>
        <row r="14747">
          <cell r="A14747" t="str">
            <v>SB3107P1</v>
          </cell>
          <cell r="B14747" t="str">
            <v>Santa Cruz Islands</v>
          </cell>
        </row>
        <row r="14748">
          <cell r="A14748" t="str">
            <v>SB311160</v>
          </cell>
          <cell r="B14748" t="str">
            <v>Offshore approaches - South 4</v>
          </cell>
        </row>
        <row r="14749">
          <cell r="A14749" t="str">
            <v>SB407156</v>
          </cell>
          <cell r="B14749" t="str">
            <v>Fauro Island to Oema Island</v>
          </cell>
        </row>
        <row r="14750">
          <cell r="A14750" t="str">
            <v>SB407157</v>
          </cell>
          <cell r="B14750" t="str">
            <v>Ruingana Island to Kandova Pt.</v>
          </cell>
        </row>
        <row r="14751">
          <cell r="A14751" t="str">
            <v>SB408155</v>
          </cell>
          <cell r="B14751" t="str">
            <v>Treasury Island to Shortland I.</v>
          </cell>
        </row>
        <row r="14752">
          <cell r="A14752" t="str">
            <v>SB408156</v>
          </cell>
          <cell r="B14752" t="str">
            <v>SE Appr. to Shortland Island</v>
          </cell>
        </row>
        <row r="14753">
          <cell r="A14753" t="str">
            <v>SB408157</v>
          </cell>
          <cell r="B14753" t="str">
            <v>NW Appr. to Manning Strait</v>
          </cell>
        </row>
        <row r="14754">
          <cell r="A14754" t="str">
            <v>SB408158</v>
          </cell>
          <cell r="B14754" t="str">
            <v>SE Appr. to Manning Strait</v>
          </cell>
        </row>
        <row r="14755">
          <cell r="A14755" t="str">
            <v>SB408159</v>
          </cell>
          <cell r="B14755" t="str">
            <v>Kasakina Reef to Kesuo Point</v>
          </cell>
        </row>
        <row r="14756">
          <cell r="A14756" t="str">
            <v>SB408160</v>
          </cell>
          <cell r="B14756" t="str">
            <v>Offshore approaches - Dai I.</v>
          </cell>
        </row>
        <row r="14757">
          <cell r="A14757" t="str">
            <v>SB409156</v>
          </cell>
          <cell r="B14757" t="str">
            <v>SW Appr. to Blackett Strait</v>
          </cell>
        </row>
        <row r="14758">
          <cell r="A14758" t="str">
            <v>SB409157</v>
          </cell>
          <cell r="B14758" t="str">
            <v>Vangunu I. to Blackett Strait</v>
          </cell>
        </row>
        <row r="14759">
          <cell r="A14759" t="str">
            <v>SB409158</v>
          </cell>
          <cell r="B14759" t="str">
            <v>New Georgia Gp. to Santa Isabel</v>
          </cell>
        </row>
        <row r="14760">
          <cell r="A14760" t="str">
            <v>SB409159</v>
          </cell>
          <cell r="B14760" t="str">
            <v>Florida I. to Santa Isabel I.</v>
          </cell>
        </row>
        <row r="14761">
          <cell r="A14761" t="str">
            <v>SB409160</v>
          </cell>
          <cell r="B14761" t="str">
            <v>Bina Harbour to Ramos Island</v>
          </cell>
        </row>
        <row r="14762">
          <cell r="A14762" t="str">
            <v>SB409161</v>
          </cell>
          <cell r="B14762" t="str">
            <v>Haystack Rock to Leli Island</v>
          </cell>
        </row>
        <row r="14763">
          <cell r="A14763" t="str">
            <v>SB410158</v>
          </cell>
          <cell r="B14763" t="str">
            <v>Offshore approaches - South 3</v>
          </cell>
        </row>
        <row r="14764">
          <cell r="A14764" t="str">
            <v>SB410159</v>
          </cell>
          <cell r="B14764" t="str">
            <v>Honiara to Russell Islands</v>
          </cell>
        </row>
        <row r="14765">
          <cell r="A14765" t="str">
            <v>SB410160</v>
          </cell>
          <cell r="B14765" t="str">
            <v>Marau Sound to Florida Islands</v>
          </cell>
        </row>
        <row r="14766">
          <cell r="A14766" t="str">
            <v>SB410161</v>
          </cell>
          <cell r="B14766" t="str">
            <v>Ulawa I. to Anuta Paina I.</v>
          </cell>
        </row>
        <row r="14767">
          <cell r="A14767" t="str">
            <v>SB410162</v>
          </cell>
          <cell r="B14767" t="str">
            <v>Offshore approaches - East 1</v>
          </cell>
        </row>
        <row r="14768">
          <cell r="A14768" t="str">
            <v>SB4103P1</v>
          </cell>
          <cell r="B14768" t="str">
            <v>Lughughi Bay</v>
          </cell>
        </row>
        <row r="14769">
          <cell r="A14769" t="str">
            <v>SB4107P2</v>
          </cell>
          <cell r="B14769" t="str">
            <v>Anuta or Cherry Island</v>
          </cell>
        </row>
        <row r="14770">
          <cell r="A14770" t="str">
            <v>SB4107P3</v>
          </cell>
          <cell r="B14770" t="str">
            <v>Tikopia Island</v>
          </cell>
        </row>
        <row r="14771">
          <cell r="A14771" t="str">
            <v>SB411161</v>
          </cell>
          <cell r="B14771" t="str">
            <v>Baugho Point to Bwarariu Point</v>
          </cell>
        </row>
        <row r="14772">
          <cell r="A14772" t="str">
            <v>SB411162</v>
          </cell>
          <cell r="B14772" t="str">
            <v>Santa Ana I.to Three Sesters I.</v>
          </cell>
        </row>
        <row r="14773">
          <cell r="A14773" t="str">
            <v>SB5101P1</v>
          </cell>
          <cell r="B14773" t="str">
            <v>Honiara and approaches</v>
          </cell>
        </row>
        <row r="14774">
          <cell r="A14774" t="str">
            <v>SB5102P2</v>
          </cell>
          <cell r="B14774" t="str">
            <v>Ringgi Cove</v>
          </cell>
        </row>
        <row r="14775">
          <cell r="A14775" t="str">
            <v>SB5102P3</v>
          </cell>
          <cell r="B14775" t="str">
            <v>Port Noro</v>
          </cell>
        </row>
        <row r="14776">
          <cell r="A14776" t="str">
            <v>SB5102P5</v>
          </cell>
          <cell r="B14776" t="str">
            <v>Lever Harbour</v>
          </cell>
        </row>
        <row r="14777">
          <cell r="A14777" t="str">
            <v>SB5103P2</v>
          </cell>
          <cell r="B14777" t="str">
            <v>Tulaghi Harbour</v>
          </cell>
        </row>
        <row r="14778">
          <cell r="A14778" t="str">
            <v>SB5103P3</v>
          </cell>
          <cell r="B14778" t="str">
            <v>Viru Harbour</v>
          </cell>
        </row>
        <row r="14779">
          <cell r="A14779" t="str">
            <v>SB5103P4</v>
          </cell>
          <cell r="B14779" t="str">
            <v>Kirakira Bay</v>
          </cell>
        </row>
        <row r="14780">
          <cell r="A14780" t="str">
            <v>SB5103P5</v>
          </cell>
          <cell r="B14780" t="str">
            <v>Star Harbour</v>
          </cell>
        </row>
        <row r="14781">
          <cell r="A14781" t="str">
            <v>SB5104P1</v>
          </cell>
          <cell r="B14781" t="str">
            <v>Allardyce Harbour</v>
          </cell>
        </row>
        <row r="14782">
          <cell r="A14782" t="str">
            <v>SB5104P4</v>
          </cell>
          <cell r="B14782" t="str">
            <v>Auki Harbour</v>
          </cell>
        </row>
        <row r="14783">
          <cell r="A14783" t="str">
            <v>SB5104P5</v>
          </cell>
          <cell r="B14783" t="str">
            <v>Kwakwaru Harbour</v>
          </cell>
        </row>
        <row r="14784">
          <cell r="A14784" t="str">
            <v>SB5104P6</v>
          </cell>
          <cell r="B14784" t="str">
            <v>Bina Harbour</v>
          </cell>
        </row>
        <row r="14785">
          <cell r="A14785" t="str">
            <v>SB5105P1</v>
          </cell>
          <cell r="B14785" t="str">
            <v>Kokolaonohol Sound</v>
          </cell>
        </row>
        <row r="14786">
          <cell r="A14786" t="str">
            <v>SE200001</v>
          </cell>
          <cell r="B14786" t="str">
            <v>Bay of Bothnia</v>
          </cell>
        </row>
        <row r="14787">
          <cell r="A14787" t="str">
            <v>SE2BHS0W</v>
          </cell>
          <cell r="B14787" t="str">
            <v>Kattegatt</v>
          </cell>
        </row>
        <row r="14788">
          <cell r="A14788" t="str">
            <v>SE2BHS1C</v>
          </cell>
          <cell r="B14788" t="str">
            <v>Baltic Sea</v>
          </cell>
        </row>
        <row r="14789">
          <cell r="A14789" t="str">
            <v>SE2BHS1S</v>
          </cell>
          <cell r="B14789" t="str">
            <v>Baltic Sea</v>
          </cell>
        </row>
        <row r="14790">
          <cell r="A14790" t="str">
            <v>SE2BHS28</v>
          </cell>
          <cell r="B14790" t="str">
            <v>Baltic Sea</v>
          </cell>
        </row>
        <row r="14791">
          <cell r="A14791" t="str">
            <v>SE2BI9SW</v>
          </cell>
          <cell r="B14791" t="str">
            <v>Skagerrak</v>
          </cell>
        </row>
        <row r="14792">
          <cell r="A14792" t="str">
            <v>SE2BI9TC</v>
          </cell>
          <cell r="B14792" t="str">
            <v>Inland</v>
          </cell>
        </row>
        <row r="14793">
          <cell r="A14793" t="str">
            <v>SE2BI9TS</v>
          </cell>
          <cell r="B14793" t="str">
            <v>Baltic Sea</v>
          </cell>
        </row>
        <row r="14794">
          <cell r="A14794" t="str">
            <v>SE2BI9U8</v>
          </cell>
          <cell r="B14794" t="str">
            <v>Baltic Sea</v>
          </cell>
        </row>
        <row r="14795">
          <cell r="A14795" t="str">
            <v>SE2BIRLS</v>
          </cell>
          <cell r="B14795" t="str">
            <v>Sea Of Bothnia</v>
          </cell>
        </row>
        <row r="14796">
          <cell r="A14796" t="str">
            <v>SE2BIRM8</v>
          </cell>
          <cell r="B14796" t="str">
            <v>Bay of Bothnia</v>
          </cell>
        </row>
        <row r="14797">
          <cell r="A14797" t="str">
            <v>SE300001</v>
          </cell>
          <cell r="B14797" t="str">
            <v>Sw Bornholmsgat</v>
          </cell>
        </row>
        <row r="14798">
          <cell r="A14798" t="str">
            <v>SE300002</v>
          </cell>
          <cell r="B14798" t="str">
            <v>Sw Bornholmsgat</v>
          </cell>
        </row>
        <row r="14799">
          <cell r="A14799" t="str">
            <v>SE300003</v>
          </cell>
          <cell r="B14799" t="str">
            <v>Nordmaling</v>
          </cell>
        </row>
        <row r="14800">
          <cell r="A14800" t="str">
            <v>SE300004</v>
          </cell>
          <cell r="B14800" t="str">
            <v>Umea</v>
          </cell>
        </row>
        <row r="14801">
          <cell r="A14801" t="str">
            <v>SE300005</v>
          </cell>
          <cell r="B14801" t="str">
            <v>Oregrund</v>
          </cell>
        </row>
        <row r="14802">
          <cell r="A14802" t="str">
            <v>SE300006</v>
          </cell>
          <cell r="B14802" t="str">
            <v>Oregrund</v>
          </cell>
        </row>
        <row r="14803">
          <cell r="A14803" t="str">
            <v>SE300007</v>
          </cell>
          <cell r="B14803" t="str">
            <v>Stockholm</v>
          </cell>
        </row>
        <row r="14804">
          <cell r="A14804" t="str">
            <v>SE300008</v>
          </cell>
          <cell r="B14804" t="str">
            <v>Landsortsdjupet</v>
          </cell>
        </row>
        <row r="14805">
          <cell r="A14805" t="str">
            <v>SE300009</v>
          </cell>
          <cell r="B14805" t="str">
            <v>Gotska Sandon</v>
          </cell>
        </row>
        <row r="14806">
          <cell r="A14806" t="str">
            <v>SE300010</v>
          </cell>
          <cell r="B14806" t="str">
            <v>Oland North</v>
          </cell>
        </row>
        <row r="14807">
          <cell r="A14807" t="str">
            <v>SE300011</v>
          </cell>
          <cell r="B14807" t="str">
            <v>Gotland</v>
          </cell>
        </row>
        <row r="14808">
          <cell r="A14808" t="str">
            <v>SE300012</v>
          </cell>
          <cell r="B14808" t="str">
            <v>Gotland</v>
          </cell>
        </row>
        <row r="14809">
          <cell r="A14809" t="str">
            <v>SE3CHWHC</v>
          </cell>
          <cell r="B14809" t="str">
            <v>Oresund</v>
          </cell>
        </row>
        <row r="14810">
          <cell r="A14810" t="str">
            <v>SE3CHWHG</v>
          </cell>
          <cell r="B14810" t="str">
            <v>Trelleborg-Ystad</v>
          </cell>
        </row>
        <row r="14811">
          <cell r="A14811" t="str">
            <v>SE3CHWHK</v>
          </cell>
          <cell r="B14811" t="str">
            <v>Stenshuvud-Utklippan</v>
          </cell>
        </row>
        <row r="14812">
          <cell r="A14812" t="str">
            <v>SE3CHWHO</v>
          </cell>
          <cell r="B14812" t="str">
            <v>Stenshuvud-Utklippan</v>
          </cell>
        </row>
        <row r="14813">
          <cell r="A14813" t="str">
            <v>SE3CHWHS</v>
          </cell>
          <cell r="B14813" t="str">
            <v>Oland South</v>
          </cell>
        </row>
        <row r="14814">
          <cell r="A14814" t="str">
            <v>SE3CHWHW</v>
          </cell>
          <cell r="B14814" t="str">
            <v>Oland South</v>
          </cell>
        </row>
        <row r="14815">
          <cell r="A14815" t="str">
            <v>SE3CHWI0</v>
          </cell>
          <cell r="B14815" t="str">
            <v>Se Baltic East</v>
          </cell>
        </row>
        <row r="14816">
          <cell r="A14816" t="str">
            <v>SE3CHWI4</v>
          </cell>
          <cell r="B14816" t="str">
            <v>Se Baltic East</v>
          </cell>
        </row>
        <row r="14817">
          <cell r="A14817" t="str">
            <v>SE3CI0XC</v>
          </cell>
          <cell r="B14817" t="str">
            <v>Kattegatt</v>
          </cell>
        </row>
        <row r="14818">
          <cell r="A14818" t="str">
            <v>SE3CI0XS</v>
          </cell>
          <cell r="B14818" t="str">
            <v>Oland South</v>
          </cell>
        </row>
        <row r="14819">
          <cell r="A14819" t="str">
            <v>SE3CI0XW</v>
          </cell>
          <cell r="B14819" t="str">
            <v>Oland South</v>
          </cell>
        </row>
        <row r="14820">
          <cell r="A14820" t="str">
            <v>SE3CI0Y0</v>
          </cell>
          <cell r="B14820" t="str">
            <v>Gotland</v>
          </cell>
        </row>
        <row r="14821">
          <cell r="A14821" t="str">
            <v>SE3CI0Y4</v>
          </cell>
          <cell r="B14821" t="str">
            <v>Gotland</v>
          </cell>
        </row>
        <row r="14822">
          <cell r="A14822" t="str">
            <v>SE3CI5D4</v>
          </cell>
          <cell r="B14822" t="str">
            <v>Skagerrak East</v>
          </cell>
        </row>
        <row r="14823">
          <cell r="A14823" t="str">
            <v>SE3CI5DC</v>
          </cell>
          <cell r="B14823" t="str">
            <v>Kattegatt</v>
          </cell>
        </row>
        <row r="14824">
          <cell r="A14824" t="str">
            <v>SE3CI5DS</v>
          </cell>
          <cell r="B14824" t="str">
            <v>Oland North</v>
          </cell>
        </row>
        <row r="14825">
          <cell r="A14825" t="str">
            <v>SE3CI5E8</v>
          </cell>
          <cell r="B14825" t="str">
            <v>Gotland East</v>
          </cell>
        </row>
        <row r="14826">
          <cell r="A14826" t="str">
            <v>SE3CI9T4</v>
          </cell>
          <cell r="B14826" t="str">
            <v>Skagerrak East</v>
          </cell>
        </row>
        <row r="14827">
          <cell r="A14827" t="str">
            <v>SE3CI9TC</v>
          </cell>
          <cell r="B14827" t="str">
            <v>Dalbosjon</v>
          </cell>
        </row>
        <row r="14828">
          <cell r="A14828" t="str">
            <v>SE3CI9TG</v>
          </cell>
          <cell r="B14828" t="str">
            <v>Kallandso</v>
          </cell>
        </row>
        <row r="14829">
          <cell r="A14829" t="str">
            <v>SE3CI9TS</v>
          </cell>
          <cell r="B14829" t="str">
            <v>Norrkoping</v>
          </cell>
        </row>
        <row r="14830">
          <cell r="A14830" t="str">
            <v>SE3CI9TW</v>
          </cell>
          <cell r="B14830" t="str">
            <v>Oxelosund</v>
          </cell>
        </row>
        <row r="14831">
          <cell r="A14831" t="str">
            <v>SE3CI9U8</v>
          </cell>
          <cell r="B14831" t="str">
            <v>Gotska Sandon</v>
          </cell>
        </row>
        <row r="14832">
          <cell r="A14832" t="str">
            <v>SE3CIE9C</v>
          </cell>
          <cell r="B14832" t="str">
            <v>Amal</v>
          </cell>
        </row>
        <row r="14833">
          <cell r="A14833" t="str">
            <v>SE3CIE9G</v>
          </cell>
          <cell r="B14833" t="str">
            <v>Varmlandssjon</v>
          </cell>
        </row>
        <row r="14834">
          <cell r="A14834" t="str">
            <v>SE3CIE9O</v>
          </cell>
          <cell r="B14834" t="str">
            <v>Hjalmaren</v>
          </cell>
        </row>
        <row r="14835">
          <cell r="A14835" t="str">
            <v>SE3CIE9S</v>
          </cell>
          <cell r="B14835" t="str">
            <v>Malaren West</v>
          </cell>
        </row>
        <row r="14836">
          <cell r="A14836" t="str">
            <v>SE3CIE9W</v>
          </cell>
          <cell r="B14836" t="str">
            <v>Malaren East</v>
          </cell>
        </row>
        <row r="14837">
          <cell r="A14837" t="str">
            <v>SE3CIEA8</v>
          </cell>
          <cell r="B14837" t="str">
            <v>Stockholm</v>
          </cell>
        </row>
        <row r="14838">
          <cell r="A14838" t="str">
            <v>SE3CIIPW</v>
          </cell>
          <cell r="B14838" t="str">
            <v>Gavle</v>
          </cell>
        </row>
        <row r="14839">
          <cell r="A14839" t="str">
            <v>SE3CIN5W</v>
          </cell>
          <cell r="B14839" t="str">
            <v>Soderhamn</v>
          </cell>
        </row>
        <row r="14840">
          <cell r="A14840" t="str">
            <v>SE3CIN60</v>
          </cell>
          <cell r="B14840" t="str">
            <v>Sea Of Bothnia</v>
          </cell>
        </row>
        <row r="14841">
          <cell r="A14841" t="str">
            <v>SE3CIN64</v>
          </cell>
          <cell r="B14841" t="str">
            <v>Sea Of Bothnia</v>
          </cell>
        </row>
        <row r="14842">
          <cell r="A14842" t="str">
            <v>SE3CIRLW</v>
          </cell>
          <cell r="B14842" t="str">
            <v>Sundsvall</v>
          </cell>
        </row>
        <row r="14843">
          <cell r="A14843" t="str">
            <v>SE3CIRM0</v>
          </cell>
          <cell r="B14843" t="str">
            <v>Sea Of Bothnia</v>
          </cell>
        </row>
        <row r="14844">
          <cell r="A14844" t="str">
            <v>SE3CIRM4</v>
          </cell>
          <cell r="B14844" t="str">
            <v>Sea Of Bothnia</v>
          </cell>
        </row>
        <row r="14845">
          <cell r="A14845" t="str">
            <v>SE3CIW1W</v>
          </cell>
          <cell r="B14845" t="str">
            <v>Nyland</v>
          </cell>
        </row>
        <row r="14846">
          <cell r="A14846" t="str">
            <v>SE3CIW20</v>
          </cell>
          <cell r="B14846" t="str">
            <v>Ornskoldsvik</v>
          </cell>
        </row>
        <row r="14847">
          <cell r="A14847" t="str">
            <v>SE3CIW2C</v>
          </cell>
          <cell r="B14847" t="str">
            <v>Ostra Kvarken</v>
          </cell>
        </row>
        <row r="14848">
          <cell r="A14848" t="str">
            <v>SE3CJ0IC</v>
          </cell>
          <cell r="B14848" t="str">
            <v>Skelleftehamn</v>
          </cell>
        </row>
        <row r="14849">
          <cell r="A14849" t="str">
            <v>SE3CJ0IG</v>
          </cell>
          <cell r="B14849" t="str">
            <v>Skelleftehamn East</v>
          </cell>
        </row>
        <row r="14850">
          <cell r="A14850" t="str">
            <v>SE3CJ4YC</v>
          </cell>
          <cell r="B14850" t="str">
            <v>Pitea</v>
          </cell>
        </row>
        <row r="14851">
          <cell r="A14851" t="str">
            <v>SE3CJ4YG</v>
          </cell>
          <cell r="B14851" t="str">
            <v>Lulea</v>
          </cell>
        </row>
        <row r="14852">
          <cell r="A14852" t="str">
            <v>SE3CJ4YK</v>
          </cell>
          <cell r="B14852" t="str">
            <v>Maloren</v>
          </cell>
        </row>
        <row r="14853">
          <cell r="A14853" t="str">
            <v>SE3CJ4YO</v>
          </cell>
          <cell r="B14853" t="str">
            <v>Haparanda</v>
          </cell>
        </row>
        <row r="14854">
          <cell r="A14854" t="str">
            <v>SE3DI0XK</v>
          </cell>
          <cell r="B14854" t="str">
            <v>Stenshuvud-Utklippan</v>
          </cell>
        </row>
        <row r="14855">
          <cell r="A14855" t="str">
            <v>SE3DI0XM</v>
          </cell>
          <cell r="B14855" t="str">
            <v>Stenshuvud-Utklippan</v>
          </cell>
        </row>
        <row r="14856">
          <cell r="A14856" t="str">
            <v>SE3DI0XO</v>
          </cell>
          <cell r="B14856" t="str">
            <v>Stenshuvud-Utklippan</v>
          </cell>
        </row>
        <row r="14857">
          <cell r="A14857" t="str">
            <v>SE3DI0XQ</v>
          </cell>
          <cell r="B14857" t="str">
            <v>Stenshuvud-Utklippan</v>
          </cell>
        </row>
        <row r="14858">
          <cell r="A14858" t="str">
            <v>SE3DI35A</v>
          </cell>
          <cell r="B14858" t="str">
            <v>Kattegatt</v>
          </cell>
        </row>
        <row r="14859">
          <cell r="A14859" t="str">
            <v>SE3DI5D8</v>
          </cell>
          <cell r="B14859" t="str">
            <v>Kattegatt</v>
          </cell>
        </row>
        <row r="14860">
          <cell r="A14860" t="str">
            <v>SE3DI5DA</v>
          </cell>
          <cell r="B14860" t="str">
            <v>Kattegatt</v>
          </cell>
        </row>
        <row r="14861">
          <cell r="A14861" t="str">
            <v>SE3DI7L8</v>
          </cell>
          <cell r="B14861" t="str">
            <v>Skagerrak</v>
          </cell>
        </row>
        <row r="14862">
          <cell r="A14862" t="str">
            <v>SE3DI7LA</v>
          </cell>
          <cell r="B14862" t="str">
            <v>Skagerrak</v>
          </cell>
        </row>
        <row r="14863">
          <cell r="A14863" t="str">
            <v>SE3DI9T8</v>
          </cell>
          <cell r="B14863" t="str">
            <v>Skagerrak</v>
          </cell>
        </row>
        <row r="14864">
          <cell r="A14864" t="str">
            <v>SE3DI9TA</v>
          </cell>
          <cell r="B14864" t="str">
            <v>Skagerrak</v>
          </cell>
        </row>
        <row r="14865">
          <cell r="A14865" t="str">
            <v>SE3DIC18</v>
          </cell>
          <cell r="B14865" t="str">
            <v>Skagerrak</v>
          </cell>
        </row>
        <row r="14866">
          <cell r="A14866" t="str">
            <v>SE3DIC1A</v>
          </cell>
          <cell r="B14866" t="str">
            <v>Dalslands Kanal</v>
          </cell>
        </row>
        <row r="14867">
          <cell r="A14867" t="str">
            <v>SE3DIC1K</v>
          </cell>
          <cell r="B14867" t="str">
            <v>Toreboda</v>
          </cell>
        </row>
        <row r="14868">
          <cell r="A14868" t="str">
            <v>SE3DIE98</v>
          </cell>
          <cell r="B14868" t="str">
            <v>Skagerrak East</v>
          </cell>
        </row>
        <row r="14869">
          <cell r="A14869" t="str">
            <v>SE3DIE9A</v>
          </cell>
          <cell r="B14869" t="str">
            <v>Dalslands Kanal</v>
          </cell>
        </row>
        <row r="14870">
          <cell r="A14870" t="str">
            <v>SE3DIE9K</v>
          </cell>
          <cell r="B14870" t="str">
            <v>Kristinehamn</v>
          </cell>
        </row>
        <row r="14871">
          <cell r="A14871" t="str">
            <v>SE3DIEA0</v>
          </cell>
          <cell r="B14871" t="str">
            <v>Stockholm</v>
          </cell>
        </row>
        <row r="14872">
          <cell r="A14872" t="str">
            <v>SE3DIEA2</v>
          </cell>
          <cell r="B14872" t="str">
            <v>Stockholm</v>
          </cell>
        </row>
        <row r="14873">
          <cell r="A14873" t="str">
            <v>SE3DIGHA</v>
          </cell>
          <cell r="B14873" t="str">
            <v>Dalslands Kanal</v>
          </cell>
        </row>
        <row r="14874">
          <cell r="A14874" t="str">
            <v>SE3DIGI0</v>
          </cell>
          <cell r="B14874" t="str">
            <v>Stockholm</v>
          </cell>
        </row>
        <row r="14875">
          <cell r="A14875" t="str">
            <v>SE3DIGI2</v>
          </cell>
          <cell r="B14875" t="str">
            <v>Stockholm</v>
          </cell>
        </row>
        <row r="14876">
          <cell r="A14876" t="str">
            <v>SE3DJ0IA</v>
          </cell>
          <cell r="B14876" t="str">
            <v>Sikea</v>
          </cell>
        </row>
        <row r="14877">
          <cell r="A14877" t="str">
            <v>SE3DJ2QK</v>
          </cell>
          <cell r="B14877" t="str">
            <v>Maloren South</v>
          </cell>
        </row>
        <row r="14878">
          <cell r="A14878" t="str">
            <v>SE4CHWHK</v>
          </cell>
          <cell r="B14878" t="str">
            <v>Ahus</v>
          </cell>
        </row>
        <row r="14879">
          <cell r="A14879" t="str">
            <v>SE4CHWHO</v>
          </cell>
          <cell r="B14879" t="str">
            <v>Utklippan</v>
          </cell>
        </row>
        <row r="14880">
          <cell r="A14880" t="str">
            <v>SE4CHWHS</v>
          </cell>
          <cell r="B14880" t="str">
            <v>Olands S udde South</v>
          </cell>
        </row>
        <row r="14881">
          <cell r="A14881" t="str">
            <v>SE4CI0XK</v>
          </cell>
          <cell r="B14881" t="str">
            <v>Karlshamn</v>
          </cell>
        </row>
        <row r="14882">
          <cell r="A14882" t="str">
            <v>SE4CI5DW</v>
          </cell>
          <cell r="B14882" t="str">
            <v>Grankullavik</v>
          </cell>
        </row>
        <row r="14883">
          <cell r="A14883" t="str">
            <v>SE4CI5E0</v>
          </cell>
          <cell r="B14883" t="str">
            <v>Gotland</v>
          </cell>
        </row>
        <row r="14884">
          <cell r="A14884" t="str">
            <v>SE4CI5E4</v>
          </cell>
          <cell r="B14884" t="str">
            <v>Gotland</v>
          </cell>
        </row>
        <row r="14885">
          <cell r="A14885" t="str">
            <v>SE4CI9T4</v>
          </cell>
          <cell r="B14885" t="str">
            <v>Grisbadarna</v>
          </cell>
        </row>
        <row r="14886">
          <cell r="A14886" t="str">
            <v>SE4CI9TK</v>
          </cell>
          <cell r="B14886" t="str">
            <v>Vattern</v>
          </cell>
        </row>
        <row r="14887">
          <cell r="A14887" t="str">
            <v>SE4CI9TO</v>
          </cell>
          <cell r="B14887" t="str">
            <v>Roxen</v>
          </cell>
        </row>
        <row r="14888">
          <cell r="A14888" t="str">
            <v>SE4CI9U4</v>
          </cell>
          <cell r="B14888" t="str">
            <v>Gotland</v>
          </cell>
        </row>
        <row r="14889">
          <cell r="A14889" t="str">
            <v>SE4CIE9C</v>
          </cell>
          <cell r="B14889" t="str">
            <v>Amal</v>
          </cell>
        </row>
        <row r="14890">
          <cell r="A14890" t="str">
            <v>SE4CIE9O</v>
          </cell>
          <cell r="B14890" t="str">
            <v>Hjalmaren</v>
          </cell>
        </row>
        <row r="14891">
          <cell r="A14891" t="str">
            <v>SE4CIRM0</v>
          </cell>
          <cell r="B14891" t="str">
            <v>Ulvon</v>
          </cell>
        </row>
        <row r="14892">
          <cell r="A14892" t="str">
            <v>SE4CIW20</v>
          </cell>
          <cell r="B14892" t="str">
            <v>Ornskoldsvik</v>
          </cell>
        </row>
        <row r="14893">
          <cell r="A14893" t="str">
            <v>SE4CIW24</v>
          </cell>
          <cell r="B14893" t="str">
            <v>Jarnas</v>
          </cell>
        </row>
        <row r="14894">
          <cell r="A14894" t="str">
            <v>SE4CJ0I8</v>
          </cell>
          <cell r="B14894" t="str">
            <v>Skelleftea</v>
          </cell>
        </row>
        <row r="14895">
          <cell r="A14895" t="str">
            <v>SE4CJ0IG</v>
          </cell>
          <cell r="B14895" t="str">
            <v>Simpgrund</v>
          </cell>
        </row>
        <row r="14896">
          <cell r="A14896" t="str">
            <v>SE4CJ4YC</v>
          </cell>
          <cell r="B14896" t="str">
            <v>Pitea</v>
          </cell>
        </row>
        <row r="14897">
          <cell r="A14897" t="str">
            <v>SE4CJ4YO</v>
          </cell>
          <cell r="B14897" t="str">
            <v>Haparanda</v>
          </cell>
        </row>
        <row r="14898">
          <cell r="A14898" t="str">
            <v>SE4DHWHE</v>
          </cell>
          <cell r="B14898" t="str">
            <v>Falsterbokanalen</v>
          </cell>
        </row>
        <row r="14899">
          <cell r="A14899" t="str">
            <v>SE4DHWHG</v>
          </cell>
          <cell r="B14899" t="str">
            <v>Trelleborg - Stenshuvud</v>
          </cell>
        </row>
        <row r="14900">
          <cell r="A14900" t="str">
            <v>SE4DHWHI</v>
          </cell>
          <cell r="B14900" t="str">
            <v>Trelleborg - Stenshuvud</v>
          </cell>
        </row>
        <row r="14901">
          <cell r="A14901" t="str">
            <v>SE4DHYPE</v>
          </cell>
          <cell r="B14901" t="str">
            <v>Oresund</v>
          </cell>
        </row>
        <row r="14902">
          <cell r="A14902" t="str">
            <v>SE4DI0XC</v>
          </cell>
          <cell r="B14902" t="str">
            <v>Kullen West</v>
          </cell>
        </row>
        <row r="14903">
          <cell r="A14903" t="str">
            <v>SE4DI0XE</v>
          </cell>
          <cell r="B14903" t="str">
            <v>Kullen East</v>
          </cell>
        </row>
        <row r="14904">
          <cell r="A14904" t="str">
            <v>SE4DI0XO</v>
          </cell>
          <cell r="B14904" t="str">
            <v>Ronneby</v>
          </cell>
        </row>
        <row r="14905">
          <cell r="A14905" t="str">
            <v>SE4DI35A</v>
          </cell>
          <cell r="B14905" t="str">
            <v>Lilla Middelgrund</v>
          </cell>
        </row>
        <row r="14906">
          <cell r="A14906" t="str">
            <v>SE4DI35C</v>
          </cell>
          <cell r="B14906" t="str">
            <v>Falkenberg</v>
          </cell>
        </row>
        <row r="14907">
          <cell r="A14907" t="str">
            <v>SE4DI35E</v>
          </cell>
          <cell r="B14907" t="str">
            <v>Halmstad</v>
          </cell>
        </row>
        <row r="14908">
          <cell r="A14908" t="str">
            <v>SE4DI35U</v>
          </cell>
          <cell r="B14908" t="str">
            <v>Borgholm</v>
          </cell>
        </row>
        <row r="14909">
          <cell r="A14909" t="str">
            <v>SE4DI5D8</v>
          </cell>
          <cell r="B14909" t="str">
            <v>Hatteberget South</v>
          </cell>
        </row>
        <row r="14910">
          <cell r="A14910" t="str">
            <v>SE4DI5DA</v>
          </cell>
          <cell r="B14910" t="str">
            <v>Fladen</v>
          </cell>
        </row>
        <row r="14911">
          <cell r="A14911" t="str">
            <v>SE4DI5DC</v>
          </cell>
          <cell r="B14911" t="str">
            <v>Varberg</v>
          </cell>
        </row>
        <row r="14912">
          <cell r="A14912" t="str">
            <v>SE4DI5DS</v>
          </cell>
          <cell r="B14912" t="str">
            <v>Oskarshamn</v>
          </cell>
        </row>
        <row r="14913">
          <cell r="A14913" t="str">
            <v>SE4DI7L8</v>
          </cell>
          <cell r="B14913" t="str">
            <v>Hatteberget</v>
          </cell>
        </row>
        <row r="14914">
          <cell r="A14914" t="str">
            <v>SE4DI7LK</v>
          </cell>
          <cell r="B14914" t="str">
            <v>Vattern</v>
          </cell>
        </row>
        <row r="14915">
          <cell r="A14915" t="str">
            <v>SE4DI7LS</v>
          </cell>
          <cell r="B14915" t="str">
            <v>Gamleby</v>
          </cell>
        </row>
        <row r="14916">
          <cell r="A14916" t="str">
            <v>SE4DI9TE</v>
          </cell>
          <cell r="B14916" t="str">
            <v>Vanersnas</v>
          </cell>
        </row>
        <row r="14917">
          <cell r="A14917" t="str">
            <v>SE4DI9TG</v>
          </cell>
          <cell r="B14917" t="str">
            <v>Kallandso South</v>
          </cell>
        </row>
        <row r="14918">
          <cell r="A14918" t="str">
            <v>SE4DI9TS</v>
          </cell>
          <cell r="B14918" t="str">
            <v>Mem</v>
          </cell>
        </row>
        <row r="14919">
          <cell r="A14919" t="str">
            <v>SE4DI9U0</v>
          </cell>
          <cell r="B14919" t="str">
            <v>Gotland</v>
          </cell>
        </row>
        <row r="14920">
          <cell r="A14920" t="str">
            <v>SE4DI9U2</v>
          </cell>
          <cell r="B14920" t="str">
            <v>Gotland</v>
          </cell>
        </row>
        <row r="14921">
          <cell r="A14921" t="str">
            <v>SE4DIC1A</v>
          </cell>
          <cell r="B14921" t="str">
            <v>Dalslands Kanal</v>
          </cell>
        </row>
        <row r="14922">
          <cell r="A14922" t="str">
            <v>SE4DIC1C</v>
          </cell>
          <cell r="B14922" t="str">
            <v>Mellerud</v>
          </cell>
        </row>
        <row r="14923">
          <cell r="A14923" t="str">
            <v>SE4DIC1E</v>
          </cell>
          <cell r="B14923" t="str">
            <v>Dalbosjon</v>
          </cell>
        </row>
        <row r="14924">
          <cell r="A14924" t="str">
            <v>SE4DIC1I</v>
          </cell>
          <cell r="B14924" t="str">
            <v>Mariestad</v>
          </cell>
        </row>
        <row r="14925">
          <cell r="A14925" t="str">
            <v>SE4DIC1S</v>
          </cell>
          <cell r="B14925" t="str">
            <v>Asplangen</v>
          </cell>
        </row>
        <row r="14926">
          <cell r="A14926" t="str">
            <v>SE4DIC1U</v>
          </cell>
          <cell r="B14926" t="str">
            <v>Braviken</v>
          </cell>
        </row>
        <row r="14927">
          <cell r="A14927" t="str">
            <v>SE4DIE98</v>
          </cell>
          <cell r="B14927" t="str">
            <v>Svinesund</v>
          </cell>
        </row>
        <row r="14928">
          <cell r="A14928" t="str">
            <v>SE4DIE9A</v>
          </cell>
          <cell r="B14928" t="str">
            <v>Dalslands Kanal</v>
          </cell>
        </row>
        <row r="14929">
          <cell r="A14929" t="str">
            <v>SE4DIE9G</v>
          </cell>
          <cell r="B14929" t="str">
            <v>Skoghall</v>
          </cell>
        </row>
        <row r="14930">
          <cell r="A14930" t="str">
            <v>SE4DIE9I</v>
          </cell>
          <cell r="B14930" t="str">
            <v>Varmlandssjon</v>
          </cell>
        </row>
        <row r="14931">
          <cell r="A14931" t="str">
            <v>SE4DIE9K</v>
          </cell>
          <cell r="B14931" t="str">
            <v>Kristinehamn</v>
          </cell>
        </row>
        <row r="14932">
          <cell r="A14932" t="str">
            <v>SE4DIE9S</v>
          </cell>
          <cell r="B14932" t="str">
            <v>Kvicksund</v>
          </cell>
        </row>
        <row r="14933">
          <cell r="A14933" t="str">
            <v>SE4DIE9U</v>
          </cell>
          <cell r="B14933" t="str">
            <v>Granfjarden</v>
          </cell>
        </row>
        <row r="14934">
          <cell r="A14934" t="str">
            <v>SE4DIE9W</v>
          </cell>
          <cell r="B14934" t="str">
            <v>Selaon</v>
          </cell>
        </row>
        <row r="14935">
          <cell r="A14935" t="str">
            <v>SE4DIE9Y</v>
          </cell>
          <cell r="B14935" t="str">
            <v>Faringso</v>
          </cell>
        </row>
        <row r="14936">
          <cell r="A14936" t="str">
            <v>SE4DIGHA</v>
          </cell>
          <cell r="B14936" t="str">
            <v>Dalslands Kanal</v>
          </cell>
        </row>
        <row r="14937">
          <cell r="A14937" t="str">
            <v>SE4DIGHS</v>
          </cell>
          <cell r="B14937" t="str">
            <v>Freden</v>
          </cell>
        </row>
        <row r="14938">
          <cell r="A14938" t="str">
            <v>SE4DIGHU</v>
          </cell>
          <cell r="B14938" t="str">
            <v>Vasteras</v>
          </cell>
        </row>
        <row r="14939">
          <cell r="A14939" t="str">
            <v>SE4DIGHW</v>
          </cell>
          <cell r="B14939" t="str">
            <v>Enkoping</v>
          </cell>
        </row>
        <row r="14940">
          <cell r="A14940" t="str">
            <v>SE4DIGHY</v>
          </cell>
          <cell r="B14940" t="str">
            <v>Sigtuna</v>
          </cell>
        </row>
        <row r="14941">
          <cell r="A14941" t="str">
            <v>SE4DIIQ4</v>
          </cell>
          <cell r="B14941" t="str">
            <v>Marketskallen</v>
          </cell>
        </row>
        <row r="14942">
          <cell r="A14942" t="str">
            <v>SE4DIKXW</v>
          </cell>
          <cell r="B14942" t="str">
            <v>Gavle</v>
          </cell>
        </row>
        <row r="14943">
          <cell r="A14943" t="str">
            <v>SE4DIKXY</v>
          </cell>
          <cell r="B14943" t="str">
            <v>Eggegrund</v>
          </cell>
        </row>
        <row r="14944">
          <cell r="A14944" t="str">
            <v>SE4DIKY0</v>
          </cell>
          <cell r="B14944" t="str">
            <v>Argos Grund</v>
          </cell>
        </row>
        <row r="14945">
          <cell r="A14945" t="str">
            <v>SE4DIKY2</v>
          </cell>
          <cell r="B14945" t="str">
            <v>Graso North</v>
          </cell>
        </row>
        <row r="14946">
          <cell r="A14946" t="str">
            <v>SE4DIN5Y</v>
          </cell>
          <cell r="B14946" t="str">
            <v>Storjungfrun East</v>
          </cell>
        </row>
        <row r="14947">
          <cell r="A14947" t="str">
            <v>SE4DIPDY</v>
          </cell>
          <cell r="B14947" t="str">
            <v>Balson</v>
          </cell>
        </row>
        <row r="14948">
          <cell r="A14948" t="str">
            <v>SE4DIRLW</v>
          </cell>
          <cell r="B14948" t="str">
            <v>Sundsvall</v>
          </cell>
        </row>
        <row r="14949">
          <cell r="A14949" t="str">
            <v>SE4DIRLY</v>
          </cell>
          <cell r="B14949" t="str">
            <v>Sundsvallsbukten</v>
          </cell>
        </row>
        <row r="14950">
          <cell r="A14950" t="str">
            <v>SE4DITTW</v>
          </cell>
          <cell r="B14950" t="str">
            <v>Midlanda</v>
          </cell>
        </row>
        <row r="14951">
          <cell r="A14951" t="str">
            <v>SE4DITTY</v>
          </cell>
          <cell r="B14951" t="str">
            <v>Harnosand</v>
          </cell>
        </row>
        <row r="14952">
          <cell r="A14952" t="str">
            <v>SE4DITU4</v>
          </cell>
          <cell r="B14952" t="str">
            <v>Ulvon East</v>
          </cell>
        </row>
        <row r="14953">
          <cell r="A14953" t="str">
            <v>SE4DIW1Y</v>
          </cell>
          <cell r="B14953" t="str">
            <v>Nyland</v>
          </cell>
        </row>
        <row r="14954">
          <cell r="A14954" t="str">
            <v>SE4DIW28</v>
          </cell>
          <cell r="B14954" t="str">
            <v>Sydostbrotten</v>
          </cell>
        </row>
        <row r="14955">
          <cell r="A14955" t="str">
            <v>SE4DIW2A</v>
          </cell>
          <cell r="B14955" t="str">
            <v>Odelgrund</v>
          </cell>
        </row>
        <row r="14956">
          <cell r="A14956" t="str">
            <v>SE4DIYA8</v>
          </cell>
          <cell r="B14956" t="str">
            <v>Holmsund</v>
          </cell>
        </row>
        <row r="14957">
          <cell r="A14957" t="str">
            <v>SE4DIYAA</v>
          </cell>
          <cell r="B14957" t="str">
            <v>Holmon</v>
          </cell>
        </row>
        <row r="14958">
          <cell r="A14958" t="str">
            <v>SE4DIYAC</v>
          </cell>
          <cell r="B14958" t="str">
            <v>Rata Storgrund</v>
          </cell>
        </row>
        <row r="14959">
          <cell r="A14959" t="str">
            <v>SE4DJ0IC</v>
          </cell>
          <cell r="B14959" t="str">
            <v>Vannskar</v>
          </cell>
        </row>
        <row r="14960">
          <cell r="A14960" t="str">
            <v>SE4DJ0IE</v>
          </cell>
          <cell r="B14960" t="str">
            <v>Bjuroklubb</v>
          </cell>
        </row>
        <row r="14961">
          <cell r="A14961" t="str">
            <v>SE4DJ2QC</v>
          </cell>
          <cell r="B14961" t="str">
            <v>Skelleftehamn</v>
          </cell>
        </row>
        <row r="14962">
          <cell r="A14962" t="str">
            <v>SE4DJ2QE</v>
          </cell>
          <cell r="B14962" t="str">
            <v>Tame</v>
          </cell>
        </row>
        <row r="14963">
          <cell r="A14963" t="str">
            <v>SE4DJ4YG</v>
          </cell>
          <cell r="B14963" t="str">
            <v>Rodkallen</v>
          </cell>
        </row>
        <row r="14964">
          <cell r="A14964" t="str">
            <v>SE4DJ4YI</v>
          </cell>
          <cell r="B14964" t="str">
            <v>Farstugrunden</v>
          </cell>
        </row>
        <row r="14965">
          <cell r="A14965" t="str">
            <v>SE4DJ4YK</v>
          </cell>
          <cell r="B14965" t="str">
            <v>Karlsborg South</v>
          </cell>
        </row>
        <row r="14966">
          <cell r="A14966" t="str">
            <v>SE4DJ4YM</v>
          </cell>
          <cell r="B14966" t="str">
            <v>Maloren South</v>
          </cell>
        </row>
        <row r="14967">
          <cell r="A14967" t="str">
            <v>SE4DJ76G</v>
          </cell>
          <cell r="B14967" t="str">
            <v>Lulea</v>
          </cell>
        </row>
        <row r="14968">
          <cell r="A14968" t="str">
            <v>SE4DJ76I</v>
          </cell>
          <cell r="B14968" t="str">
            <v>Tore</v>
          </cell>
        </row>
        <row r="14969">
          <cell r="A14969" t="str">
            <v>SE4DJ76K</v>
          </cell>
          <cell r="B14969" t="str">
            <v>Karlsborg</v>
          </cell>
        </row>
        <row r="14970">
          <cell r="A14970" t="str">
            <v>SE4DJ76M</v>
          </cell>
          <cell r="B14970" t="str">
            <v>Seskaro</v>
          </cell>
        </row>
        <row r="14971">
          <cell r="A14971" t="str">
            <v>SE4EHVDJ</v>
          </cell>
          <cell r="B14971" t="str">
            <v>Trelleborg - Stenshuvud</v>
          </cell>
        </row>
        <row r="14972">
          <cell r="A14972" t="str">
            <v>SE4EHVDK</v>
          </cell>
          <cell r="B14972" t="str">
            <v>Trelleborg - Stenshuvud</v>
          </cell>
        </row>
        <row r="14973">
          <cell r="A14973" t="str">
            <v>SE4EHYPG</v>
          </cell>
          <cell r="B14973" t="str">
            <v>Malmo</v>
          </cell>
        </row>
        <row r="14974">
          <cell r="A14974" t="str">
            <v>SE4EI0XQ</v>
          </cell>
          <cell r="B14974" t="str">
            <v>Karlskrona</v>
          </cell>
        </row>
        <row r="14975">
          <cell r="A14975" t="str">
            <v>SE4EI0XR</v>
          </cell>
          <cell r="B14975" t="str">
            <v>Utlangan</v>
          </cell>
        </row>
        <row r="14976">
          <cell r="A14976" t="str">
            <v>SE4EI0XS</v>
          </cell>
          <cell r="B14976" t="str">
            <v>Yttre Stengrund</v>
          </cell>
        </row>
        <row r="14977">
          <cell r="A14977" t="str">
            <v>SE4EI0XT</v>
          </cell>
          <cell r="B14977" t="str">
            <v>Olands S udde</v>
          </cell>
        </row>
        <row r="14978">
          <cell r="A14978" t="str">
            <v>SE4EI0XU</v>
          </cell>
          <cell r="B14978" t="str">
            <v>Olands S udde East</v>
          </cell>
        </row>
        <row r="14979">
          <cell r="A14979" t="str">
            <v>SE4EI21S</v>
          </cell>
          <cell r="B14979" t="str">
            <v>Bergkvara</v>
          </cell>
        </row>
        <row r="14980">
          <cell r="A14980" t="str">
            <v>SE4EI21T</v>
          </cell>
          <cell r="B14980" t="str">
            <v>Utgrunden</v>
          </cell>
        </row>
        <row r="14981">
          <cell r="A14981" t="str">
            <v>SE4EI35S</v>
          </cell>
          <cell r="B14981" t="str">
            <v>Ekenas</v>
          </cell>
        </row>
        <row r="14982">
          <cell r="A14982" t="str">
            <v>SE4EI35T</v>
          </cell>
          <cell r="B14982" t="str">
            <v>Kalmar</v>
          </cell>
        </row>
        <row r="14983">
          <cell r="A14983" t="str">
            <v>SE4EI49T</v>
          </cell>
          <cell r="B14983" t="str">
            <v>Pataholm</v>
          </cell>
        </row>
        <row r="14984">
          <cell r="A14984" t="str">
            <v>SE4EI5DU</v>
          </cell>
          <cell r="B14984" t="str">
            <v>Damman</v>
          </cell>
        </row>
        <row r="14985">
          <cell r="A14985" t="str">
            <v>SE4EI5DV</v>
          </cell>
          <cell r="B14985" t="str">
            <v>Sandvik</v>
          </cell>
        </row>
        <row r="14986">
          <cell r="A14986" t="str">
            <v>SE4EI6HU</v>
          </cell>
          <cell r="B14986" t="str">
            <v>Simpevarp</v>
          </cell>
        </row>
        <row r="14987">
          <cell r="A14987" t="str">
            <v>SE4EI6HV</v>
          </cell>
          <cell r="B14987" t="str">
            <v>Blackan</v>
          </cell>
        </row>
        <row r="14988">
          <cell r="A14988" t="str">
            <v>SE4EI7LA</v>
          </cell>
          <cell r="B14988" t="str">
            <v>Vinga</v>
          </cell>
        </row>
        <row r="14989">
          <cell r="A14989" t="str">
            <v>SE4EI7LB</v>
          </cell>
          <cell r="B14989" t="str">
            <v>Goteborg</v>
          </cell>
        </row>
        <row r="14990">
          <cell r="A14990" t="str">
            <v>SE4EI7LU</v>
          </cell>
          <cell r="B14990" t="str">
            <v>Gunnebo</v>
          </cell>
        </row>
        <row r="14991">
          <cell r="A14991" t="str">
            <v>SE4EI7LV</v>
          </cell>
          <cell r="B14991" t="str">
            <v>Kungsgrundet</v>
          </cell>
        </row>
        <row r="14992">
          <cell r="A14992" t="str">
            <v>SE4EI8PB</v>
          </cell>
          <cell r="B14992" t="str">
            <v>Nordre alv</v>
          </cell>
        </row>
        <row r="14993">
          <cell r="A14993" t="str">
            <v>SE4EI8PU</v>
          </cell>
          <cell r="B14993" t="str">
            <v>Loftahammar</v>
          </cell>
        </row>
        <row r="14994">
          <cell r="A14994" t="str">
            <v>SE4EI8PV</v>
          </cell>
          <cell r="B14994" t="str">
            <v>Storklappen</v>
          </cell>
        </row>
        <row r="14995">
          <cell r="A14995" t="str">
            <v>SE4EI9T8</v>
          </cell>
          <cell r="B14995" t="str">
            <v>Maseskar West</v>
          </cell>
        </row>
        <row r="14996">
          <cell r="A14996" t="str">
            <v>SE4EI9TA</v>
          </cell>
          <cell r="B14996" t="str">
            <v>Stigfjorden</v>
          </cell>
        </row>
        <row r="14997">
          <cell r="A14997" t="str">
            <v>SE4EI9TB</v>
          </cell>
          <cell r="B14997" t="str">
            <v>Stenungsund</v>
          </cell>
        </row>
        <row r="14998">
          <cell r="A14998" t="str">
            <v>SE4EI9TU</v>
          </cell>
          <cell r="B14998" t="str">
            <v>Valdemarsvik</v>
          </cell>
        </row>
        <row r="14999">
          <cell r="A14999" t="str">
            <v>SE4EI9TW</v>
          </cell>
          <cell r="B14999" t="str">
            <v>Yttero</v>
          </cell>
        </row>
        <row r="15000">
          <cell r="A15000" t="str">
            <v>SE4EIAX8</v>
          </cell>
          <cell r="B15000" t="str">
            <v>Smogen</v>
          </cell>
        </row>
        <row r="15001">
          <cell r="A15001" t="str">
            <v>SE4EIAXA</v>
          </cell>
          <cell r="B15001" t="str">
            <v>Gullmarn</v>
          </cell>
        </row>
        <row r="15002">
          <cell r="A15002" t="str">
            <v>SE4EIAXB</v>
          </cell>
          <cell r="B15002" t="str">
            <v>Uddevalla</v>
          </cell>
        </row>
        <row r="15003">
          <cell r="A15003" t="str">
            <v>SE4EIAXD</v>
          </cell>
          <cell r="B15003" t="str">
            <v>Vanersborg</v>
          </cell>
        </row>
        <row r="15004">
          <cell r="A15004" t="str">
            <v>SE4EIAXU</v>
          </cell>
          <cell r="B15004" t="str">
            <v>Slatbaken</v>
          </cell>
        </row>
        <row r="15005">
          <cell r="A15005" t="str">
            <v>SE4EIAXW</v>
          </cell>
          <cell r="B15005" t="str">
            <v>Norra Fallbadan</v>
          </cell>
        </row>
        <row r="15006">
          <cell r="A15006" t="str">
            <v>SE4EIAXX</v>
          </cell>
          <cell r="B15006" t="str">
            <v>Havringe South</v>
          </cell>
        </row>
        <row r="15007">
          <cell r="A15007" t="str">
            <v>SE4EIC18</v>
          </cell>
          <cell r="B15007" t="str">
            <v>Vaderoarna</v>
          </cell>
        </row>
        <row r="15008">
          <cell r="A15008" t="str">
            <v>SE4EIC19</v>
          </cell>
          <cell r="B15008" t="str">
            <v>Fjallbacka</v>
          </cell>
        </row>
        <row r="15009">
          <cell r="A15009" t="str">
            <v>SE4EIC1G</v>
          </cell>
          <cell r="B15009" t="str">
            <v>Kallandso</v>
          </cell>
        </row>
        <row r="15010">
          <cell r="A15010" t="str">
            <v>SE4EIC1H</v>
          </cell>
          <cell r="B15010" t="str">
            <v>Honsater</v>
          </cell>
        </row>
        <row r="15011">
          <cell r="A15011" t="str">
            <v>SE4EIC1W</v>
          </cell>
          <cell r="B15011" t="str">
            <v>Oxelosund</v>
          </cell>
        </row>
        <row r="15012">
          <cell r="A15012" t="str">
            <v>SE4EIC1X</v>
          </cell>
          <cell r="B15012" t="str">
            <v>Havringe</v>
          </cell>
        </row>
        <row r="15013">
          <cell r="A15013" t="str">
            <v>SE4EIC1Y</v>
          </cell>
          <cell r="B15013" t="str">
            <v>Gustaf Dalen East</v>
          </cell>
        </row>
        <row r="15014">
          <cell r="A15014" t="str">
            <v>SE4EIC1Z</v>
          </cell>
          <cell r="B15014" t="str">
            <v>Landsort</v>
          </cell>
        </row>
        <row r="15015">
          <cell r="A15015" t="str">
            <v>SE4EIC20</v>
          </cell>
          <cell r="B15015" t="str">
            <v>Landsort East</v>
          </cell>
        </row>
        <row r="15016">
          <cell r="A15016" t="str">
            <v>SE4EID59</v>
          </cell>
          <cell r="B15016" t="str">
            <v>Idefjorden</v>
          </cell>
        </row>
        <row r="15017">
          <cell r="A15017" t="str">
            <v>SE4EID5G</v>
          </cell>
          <cell r="B15017" t="str">
            <v>Varmlandsnas</v>
          </cell>
        </row>
        <row r="15018">
          <cell r="A15018" t="str">
            <v>SE4EID5H</v>
          </cell>
          <cell r="B15018" t="str">
            <v>Djuro</v>
          </cell>
        </row>
        <row r="15019">
          <cell r="A15019" t="str">
            <v>SE4EID5X</v>
          </cell>
          <cell r="B15019" t="str">
            <v>Tvaren</v>
          </cell>
        </row>
        <row r="15020">
          <cell r="A15020" t="str">
            <v>SE4EID5Y</v>
          </cell>
          <cell r="B15020" t="str">
            <v>Asko</v>
          </cell>
        </row>
        <row r="15021">
          <cell r="A15021" t="str">
            <v>SE4EID5Z</v>
          </cell>
          <cell r="B15021" t="str">
            <v>Nynashamn</v>
          </cell>
        </row>
        <row r="15022">
          <cell r="A15022" t="str">
            <v>SE4EID60</v>
          </cell>
          <cell r="B15022" t="str">
            <v>Mallsten</v>
          </cell>
        </row>
        <row r="15023">
          <cell r="A15023" t="str">
            <v>SE4EID61</v>
          </cell>
          <cell r="B15023" t="str">
            <v>Uto</v>
          </cell>
        </row>
        <row r="15024">
          <cell r="A15024" t="str">
            <v>SE4EID62</v>
          </cell>
          <cell r="B15024" t="str">
            <v>Huvudskar</v>
          </cell>
        </row>
        <row r="15025">
          <cell r="A15025" t="str">
            <v>SE4EID63</v>
          </cell>
          <cell r="B15025" t="str">
            <v>Huvudskar East</v>
          </cell>
        </row>
        <row r="15026">
          <cell r="A15026" t="str">
            <v>SE4EIEA0</v>
          </cell>
          <cell r="B15026" t="str">
            <v>Horsfjarden</v>
          </cell>
        </row>
        <row r="15027">
          <cell r="A15027" t="str">
            <v>SE4EIEA1</v>
          </cell>
          <cell r="B15027" t="str">
            <v>Orno</v>
          </cell>
        </row>
        <row r="15028">
          <cell r="A15028" t="str">
            <v>SE4EIEA2</v>
          </cell>
          <cell r="B15028" t="str">
            <v>Villinge</v>
          </cell>
        </row>
        <row r="15029">
          <cell r="A15029" t="str">
            <v>SE4EIEA3</v>
          </cell>
          <cell r="B15029" t="str">
            <v>Almagrundet West</v>
          </cell>
        </row>
        <row r="15030">
          <cell r="A15030" t="str">
            <v>SE4EIEA4</v>
          </cell>
          <cell r="B15030" t="str">
            <v>Almagrundet</v>
          </cell>
        </row>
        <row r="15031">
          <cell r="A15031" t="str">
            <v>SE4EIEA5</v>
          </cell>
          <cell r="B15031" t="str">
            <v>Almagrundet East</v>
          </cell>
        </row>
        <row r="15032">
          <cell r="A15032" t="str">
            <v>SE4EIEA6</v>
          </cell>
          <cell r="B15032" t="str">
            <v>Svenska Hogarna South</v>
          </cell>
        </row>
        <row r="15033">
          <cell r="A15033" t="str">
            <v>SE4EIFE1</v>
          </cell>
          <cell r="B15033" t="str">
            <v>Akersberga</v>
          </cell>
        </row>
        <row r="15034">
          <cell r="A15034" t="str">
            <v>SE4EIFE2</v>
          </cell>
          <cell r="B15034" t="str">
            <v>Sodra Ljustero</v>
          </cell>
        </row>
        <row r="15035">
          <cell r="A15035" t="str">
            <v>SE4EIFE4</v>
          </cell>
          <cell r="B15035" t="str">
            <v>Stora Nassa</v>
          </cell>
        </row>
        <row r="15036">
          <cell r="A15036" t="str">
            <v>SE4EIFE5</v>
          </cell>
          <cell r="B15036" t="str">
            <v>Svenska Hogarna West</v>
          </cell>
        </row>
        <row r="15037">
          <cell r="A15037" t="str">
            <v>SE4EIFE6</v>
          </cell>
          <cell r="B15037" t="str">
            <v>Svenska Hogarna East</v>
          </cell>
        </row>
        <row r="15038">
          <cell r="A15038" t="str">
            <v>SE4EIFE7</v>
          </cell>
          <cell r="B15038" t="str">
            <v>Svenska Hogarna East</v>
          </cell>
        </row>
        <row r="15039">
          <cell r="A15039" t="str">
            <v>SE4EIFE8</v>
          </cell>
          <cell r="B15039" t="str">
            <v>Svenska Hogarna East</v>
          </cell>
        </row>
        <row r="15040">
          <cell r="A15040" t="str">
            <v>SE4EIGI1</v>
          </cell>
          <cell r="B15040" t="str">
            <v>Nykvarn</v>
          </cell>
        </row>
        <row r="15041">
          <cell r="A15041" t="str">
            <v>SE4EIGI2</v>
          </cell>
          <cell r="B15041" t="str">
            <v>Norra Ljustero</v>
          </cell>
        </row>
        <row r="15042">
          <cell r="A15042" t="str">
            <v>SE4EIGI6</v>
          </cell>
          <cell r="B15042" t="str">
            <v>Svenska Stenarna</v>
          </cell>
        </row>
        <row r="15043">
          <cell r="A15043" t="str">
            <v>SE4EIGI7</v>
          </cell>
          <cell r="B15043" t="str">
            <v>Svenska Stenarna East</v>
          </cell>
        </row>
        <row r="15044">
          <cell r="A15044" t="str">
            <v>SE4EIGI8</v>
          </cell>
          <cell r="B15044" t="str">
            <v>Svenska Stenarna East</v>
          </cell>
        </row>
        <row r="15045">
          <cell r="A15045" t="str">
            <v>SE4EIHM2</v>
          </cell>
          <cell r="B15045" t="str">
            <v>Norrtalje</v>
          </cell>
        </row>
        <row r="15046">
          <cell r="A15046" t="str">
            <v>SE4EIHM3</v>
          </cell>
          <cell r="B15046" t="str">
            <v>Vaddo South</v>
          </cell>
        </row>
        <row r="15047">
          <cell r="A15047" t="str">
            <v>SE4EIHM4</v>
          </cell>
          <cell r="B15047" t="str">
            <v>Arholma</v>
          </cell>
        </row>
        <row r="15048">
          <cell r="A15048" t="str">
            <v>SE4EIHM5</v>
          </cell>
          <cell r="B15048" t="str">
            <v>Tjarven</v>
          </cell>
        </row>
        <row r="15049">
          <cell r="A15049" t="str">
            <v>SE4EIHM6</v>
          </cell>
          <cell r="B15049" t="str">
            <v>Tjarven East</v>
          </cell>
        </row>
        <row r="15050">
          <cell r="A15050" t="str">
            <v>SE4EIIQ1</v>
          </cell>
          <cell r="B15050" t="str">
            <v>Hargshamn</v>
          </cell>
        </row>
        <row r="15051">
          <cell r="A15051" t="str">
            <v>SE4EIIQ2</v>
          </cell>
          <cell r="B15051" t="str">
            <v>Hallstavik</v>
          </cell>
        </row>
        <row r="15052">
          <cell r="A15052" t="str">
            <v>SE4EIIQ3</v>
          </cell>
          <cell r="B15052" t="str">
            <v>Vaddo North</v>
          </cell>
        </row>
        <row r="15053">
          <cell r="A15053" t="str">
            <v>SE4EIJU0</v>
          </cell>
          <cell r="B15053" t="str">
            <v>Forsmark</v>
          </cell>
        </row>
        <row r="15054">
          <cell r="A15054" t="str">
            <v>SE4EIJU1</v>
          </cell>
          <cell r="B15054" t="str">
            <v>Oregrund</v>
          </cell>
        </row>
        <row r="15055">
          <cell r="A15055" t="str">
            <v>SE4EIJU3</v>
          </cell>
          <cell r="B15055" t="str">
            <v>Understen</v>
          </cell>
        </row>
        <row r="15056">
          <cell r="A15056" t="str">
            <v>SE4EIN5W</v>
          </cell>
          <cell r="B15056" t="str">
            <v>Kuson</v>
          </cell>
        </row>
        <row r="15057">
          <cell r="A15057" t="str">
            <v>SE4EIN5X</v>
          </cell>
          <cell r="B15057" t="str">
            <v>Storjungfrun</v>
          </cell>
        </row>
        <row r="15058">
          <cell r="A15058" t="str">
            <v>SE4EIO9W</v>
          </cell>
          <cell r="B15058" t="str">
            <v>Soderhamn</v>
          </cell>
        </row>
        <row r="15059">
          <cell r="A15059" t="str">
            <v>SE4EIO9X</v>
          </cell>
          <cell r="B15059" t="str">
            <v>Hallgrund</v>
          </cell>
        </row>
        <row r="15060">
          <cell r="A15060" t="str">
            <v>SE4EIPDW</v>
          </cell>
          <cell r="B15060" t="str">
            <v>Hudiksvall</v>
          </cell>
        </row>
        <row r="15061">
          <cell r="A15061" t="str">
            <v>SE4EIPDX</v>
          </cell>
          <cell r="B15061" t="str">
            <v>Hornslandet</v>
          </cell>
        </row>
        <row r="15062">
          <cell r="A15062" t="str">
            <v>SE4EIQHX</v>
          </cell>
          <cell r="B15062" t="str">
            <v>Stocka</v>
          </cell>
        </row>
        <row r="15063">
          <cell r="A15063" t="str">
            <v>SE4FI8PA</v>
          </cell>
          <cell r="B15063" t="str">
            <v>Stora Polsan</v>
          </cell>
        </row>
        <row r="15064">
          <cell r="A15064" t="str">
            <v>SE4FI9T9</v>
          </cell>
          <cell r="B15064" t="str">
            <v>Maseskar</v>
          </cell>
        </row>
        <row r="15065">
          <cell r="A15065" t="str">
            <v>SE4FI9TV</v>
          </cell>
          <cell r="B15065" t="str">
            <v>Kvado</v>
          </cell>
        </row>
        <row r="15066">
          <cell r="A15066" t="str">
            <v>SE4FIAX9</v>
          </cell>
          <cell r="B15066" t="str">
            <v>Brofjorden</v>
          </cell>
        </row>
        <row r="15067">
          <cell r="A15067" t="str">
            <v>SE4FIAXV</v>
          </cell>
          <cell r="B15067" t="str">
            <v>Norra Finno</v>
          </cell>
        </row>
        <row r="15068">
          <cell r="A15068" t="str">
            <v>SE4FID58</v>
          </cell>
          <cell r="B15068" t="str">
            <v>Kosterfjorden</v>
          </cell>
        </row>
        <row r="15069">
          <cell r="A15069" t="str">
            <v>SE4FIFE3</v>
          </cell>
          <cell r="B15069" t="str">
            <v>Runmaro</v>
          </cell>
        </row>
        <row r="15070">
          <cell r="A15070" t="str">
            <v>SE4FIGI3</v>
          </cell>
          <cell r="B15070" t="str">
            <v>Yxlan</v>
          </cell>
        </row>
        <row r="15071">
          <cell r="A15071" t="str">
            <v>SE4FIGI4</v>
          </cell>
          <cell r="B15071" t="str">
            <v>Svartloga</v>
          </cell>
        </row>
        <row r="15072">
          <cell r="A15072" t="str">
            <v>SE4FIGI5</v>
          </cell>
          <cell r="B15072" t="str">
            <v>Fredlarna West</v>
          </cell>
        </row>
        <row r="15073">
          <cell r="A15073" t="str">
            <v>SE4FIJU2</v>
          </cell>
          <cell r="B15073" t="str">
            <v>Graso</v>
          </cell>
        </row>
        <row r="15074">
          <cell r="A15074" t="str">
            <v>SE4GI8PA</v>
          </cell>
          <cell r="B15074" t="str">
            <v>Saloknapp</v>
          </cell>
        </row>
        <row r="15075">
          <cell r="A15075" t="str">
            <v>SE4GI9T9</v>
          </cell>
          <cell r="B15075" t="str">
            <v>Maseskar</v>
          </cell>
        </row>
        <row r="15076">
          <cell r="A15076" t="str">
            <v>SE4GI9TV</v>
          </cell>
          <cell r="B15076" t="str">
            <v>Roskaren</v>
          </cell>
        </row>
        <row r="15077">
          <cell r="A15077" t="str">
            <v>SE4GIAX9</v>
          </cell>
          <cell r="B15077" t="str">
            <v>Brofjorden</v>
          </cell>
        </row>
        <row r="15078">
          <cell r="A15078" t="str">
            <v>SE4GIAXV</v>
          </cell>
          <cell r="B15078" t="str">
            <v>Vaggo</v>
          </cell>
        </row>
        <row r="15079">
          <cell r="A15079" t="str">
            <v>SE4GID58</v>
          </cell>
          <cell r="B15079" t="str">
            <v>Reso</v>
          </cell>
        </row>
        <row r="15080">
          <cell r="A15080" t="str">
            <v>SE4GIFE3</v>
          </cell>
          <cell r="B15080" t="str">
            <v>Sandhamn</v>
          </cell>
        </row>
        <row r="15081">
          <cell r="A15081" t="str">
            <v>SE4GIGI3</v>
          </cell>
          <cell r="B15081" t="str">
            <v>Blido</v>
          </cell>
        </row>
        <row r="15082">
          <cell r="A15082" t="str">
            <v>SE4GIGI4</v>
          </cell>
          <cell r="B15082" t="str">
            <v>Rodloga</v>
          </cell>
        </row>
        <row r="15083">
          <cell r="A15083" t="str">
            <v>SE4GIGI5</v>
          </cell>
          <cell r="B15083" t="str">
            <v>Fredlarna East</v>
          </cell>
        </row>
        <row r="15084">
          <cell r="A15084" t="str">
            <v>SE4GIJU2</v>
          </cell>
          <cell r="B15084" t="str">
            <v>Graso ost</v>
          </cell>
        </row>
        <row r="15085">
          <cell r="A15085" t="str">
            <v>SE4HI8PA</v>
          </cell>
          <cell r="B15085" t="str">
            <v>Marstrand</v>
          </cell>
        </row>
        <row r="15086">
          <cell r="A15086" t="str">
            <v>SE4HI9T9</v>
          </cell>
          <cell r="B15086" t="str">
            <v>Maseskar</v>
          </cell>
        </row>
        <row r="15087">
          <cell r="A15087" t="str">
            <v>SE4HI9TV</v>
          </cell>
          <cell r="B15087" t="str">
            <v>Fyrudden</v>
          </cell>
        </row>
        <row r="15088">
          <cell r="A15088" t="str">
            <v>SE4HIAX9</v>
          </cell>
          <cell r="B15088" t="str">
            <v>Brofjorden</v>
          </cell>
        </row>
        <row r="15089">
          <cell r="A15089" t="str">
            <v>SE4HIAXV</v>
          </cell>
          <cell r="B15089" t="str">
            <v>Djurso</v>
          </cell>
        </row>
        <row r="15090">
          <cell r="A15090" t="str">
            <v>SE4HID58</v>
          </cell>
          <cell r="B15090" t="str">
            <v>Koster</v>
          </cell>
        </row>
        <row r="15091">
          <cell r="A15091" t="str">
            <v>SE4HIFE0</v>
          </cell>
          <cell r="B15091" t="str">
            <v>Edsviken East</v>
          </cell>
        </row>
        <row r="15092">
          <cell r="A15092" t="str">
            <v>SE4HIFE3</v>
          </cell>
          <cell r="B15092" t="str">
            <v>Ingmarso</v>
          </cell>
        </row>
        <row r="15093">
          <cell r="A15093" t="str">
            <v>SE4HIGI3</v>
          </cell>
          <cell r="B15093" t="str">
            <v>Hogmarso</v>
          </cell>
        </row>
        <row r="15094">
          <cell r="A15094" t="str">
            <v>SE4HIGI4</v>
          </cell>
          <cell r="B15094" t="str">
            <v>Kapellskar</v>
          </cell>
        </row>
        <row r="15095">
          <cell r="A15095" t="str">
            <v>SE4HIGI5</v>
          </cell>
          <cell r="B15095" t="str">
            <v>Soderarm South-west</v>
          </cell>
        </row>
        <row r="15096">
          <cell r="A15096" t="str">
            <v>SE4HIJU2</v>
          </cell>
          <cell r="B15096" t="str">
            <v>Gallfjarden</v>
          </cell>
        </row>
        <row r="15097">
          <cell r="A15097" t="str">
            <v>SE4II8PA</v>
          </cell>
          <cell r="B15097" t="str">
            <v>Algofjorden</v>
          </cell>
        </row>
        <row r="15098">
          <cell r="A15098" t="str">
            <v>SE4II9T9</v>
          </cell>
          <cell r="B15098" t="str">
            <v>Maseskar</v>
          </cell>
        </row>
        <row r="15099">
          <cell r="A15099" t="str">
            <v>SE4II9TV</v>
          </cell>
          <cell r="B15099" t="str">
            <v>Fango</v>
          </cell>
        </row>
        <row r="15100">
          <cell r="A15100" t="str">
            <v>SE4IIAX9</v>
          </cell>
          <cell r="B15100" t="str">
            <v>Brofjorden</v>
          </cell>
        </row>
        <row r="15101">
          <cell r="A15101" t="str">
            <v>SE4IIAXV</v>
          </cell>
          <cell r="B15101" t="str">
            <v>Aspoja</v>
          </cell>
        </row>
        <row r="15102">
          <cell r="A15102" t="str">
            <v>SE4IID58</v>
          </cell>
          <cell r="B15102" t="str">
            <v>Stromstad</v>
          </cell>
        </row>
        <row r="15103">
          <cell r="A15103" t="str">
            <v>SE4IIFE3</v>
          </cell>
          <cell r="B15103" t="str">
            <v>Moja</v>
          </cell>
        </row>
        <row r="15104">
          <cell r="A15104" t="str">
            <v>SE4IIGI3</v>
          </cell>
          <cell r="B15104" t="str">
            <v>Furusund</v>
          </cell>
        </row>
        <row r="15105">
          <cell r="A15105" t="str">
            <v>SE4IIGI4</v>
          </cell>
          <cell r="B15105" t="str">
            <v>Vidinge</v>
          </cell>
        </row>
        <row r="15106">
          <cell r="A15106" t="str">
            <v>SE4IIGI5</v>
          </cell>
          <cell r="B15106" t="str">
            <v>Soderarm South</v>
          </cell>
        </row>
        <row r="15107">
          <cell r="A15107" t="str">
            <v>SE4IIJU2</v>
          </cell>
          <cell r="B15107" t="str">
            <v>Gallfjarden ost</v>
          </cell>
        </row>
        <row r="15108">
          <cell r="A15108" t="str">
            <v>SE500001</v>
          </cell>
          <cell r="B15108" t="str">
            <v>Karlskrona</v>
          </cell>
        </row>
        <row r="15109">
          <cell r="A15109" t="str">
            <v>SE500002</v>
          </cell>
          <cell r="B15109" t="str">
            <v>Tjarven</v>
          </cell>
        </row>
        <row r="15110">
          <cell r="A15110" t="str">
            <v>SE500003</v>
          </cell>
          <cell r="B15110" t="str">
            <v>Nykvarn</v>
          </cell>
        </row>
        <row r="15111">
          <cell r="A15111" t="str">
            <v>SE500004</v>
          </cell>
          <cell r="B15111" t="str">
            <v>Norra Ljustero</v>
          </cell>
        </row>
        <row r="15112">
          <cell r="A15112" t="str">
            <v>SE500005</v>
          </cell>
          <cell r="B15112" t="str">
            <v>Furusund</v>
          </cell>
        </row>
        <row r="15113">
          <cell r="A15113" t="str">
            <v>SE500006</v>
          </cell>
          <cell r="B15113" t="str">
            <v>Kapellskar</v>
          </cell>
        </row>
        <row r="15114">
          <cell r="A15114" t="str">
            <v>SE500007</v>
          </cell>
          <cell r="B15114" t="str">
            <v>Uddjupet</v>
          </cell>
        </row>
        <row r="15115">
          <cell r="A15115" t="str">
            <v>SE500008</v>
          </cell>
          <cell r="B15115" t="str">
            <v>Langskar</v>
          </cell>
        </row>
        <row r="15116">
          <cell r="A15116" t="str">
            <v>SE5CI5E0</v>
          </cell>
          <cell r="B15116" t="str">
            <v>Gotland</v>
          </cell>
        </row>
        <row r="15117">
          <cell r="A15117" t="str">
            <v>SE5CI9TC</v>
          </cell>
          <cell r="B15117" t="str">
            <v>Dalbosjon West</v>
          </cell>
        </row>
        <row r="15118">
          <cell r="A15118" t="str">
            <v>SE5CIE9G</v>
          </cell>
          <cell r="B15118" t="str">
            <v>Karlstad</v>
          </cell>
        </row>
        <row r="15119">
          <cell r="A15119" t="str">
            <v>SE5CIE9S</v>
          </cell>
          <cell r="B15119" t="str">
            <v>Galten</v>
          </cell>
        </row>
        <row r="15120">
          <cell r="A15120" t="str">
            <v>SE5CJ4YC</v>
          </cell>
          <cell r="B15120" t="str">
            <v>Pitea</v>
          </cell>
        </row>
        <row r="15121">
          <cell r="A15121" t="str">
            <v>SE5CJ4YG</v>
          </cell>
          <cell r="B15121" t="str">
            <v>Lulea</v>
          </cell>
        </row>
        <row r="15122">
          <cell r="A15122" t="str">
            <v>SE5DI0XO</v>
          </cell>
          <cell r="B15122" t="str">
            <v>Ronneby</v>
          </cell>
        </row>
        <row r="15123">
          <cell r="A15123" t="str">
            <v>SE5DI5DS</v>
          </cell>
          <cell r="B15123" t="str">
            <v>Oskarshamn</v>
          </cell>
        </row>
        <row r="15124">
          <cell r="A15124" t="str">
            <v>SE5DI5DU</v>
          </cell>
          <cell r="B15124" t="str">
            <v>Jatterson</v>
          </cell>
        </row>
        <row r="15125">
          <cell r="A15125" t="str">
            <v>SE5DI7L8</v>
          </cell>
          <cell r="B15125" t="str">
            <v>Hatteberget</v>
          </cell>
        </row>
        <row r="15126">
          <cell r="A15126" t="str">
            <v>SE5DI9TA</v>
          </cell>
          <cell r="B15126" t="str">
            <v>Stigfjorden/Uddevalla</v>
          </cell>
        </row>
        <row r="15127">
          <cell r="A15127" t="str">
            <v>SE5DI9TU</v>
          </cell>
          <cell r="B15127" t="str">
            <v>Arko</v>
          </cell>
        </row>
        <row r="15128">
          <cell r="A15128" t="str">
            <v>SE5DIC18</v>
          </cell>
          <cell r="B15128" t="str">
            <v>Hamburg/Havsstenssund</v>
          </cell>
        </row>
        <row r="15129">
          <cell r="A15129" t="str">
            <v>SE5DIC1I</v>
          </cell>
          <cell r="B15129" t="str">
            <v>Mariestad</v>
          </cell>
        </row>
        <row r="15130">
          <cell r="A15130" t="str">
            <v>SE5DIC1S</v>
          </cell>
          <cell r="B15130" t="str">
            <v>Norrkoping</v>
          </cell>
        </row>
        <row r="15131">
          <cell r="A15131" t="str">
            <v>SE5DIC1U</v>
          </cell>
          <cell r="B15131" t="str">
            <v>Braviken</v>
          </cell>
        </row>
        <row r="15132">
          <cell r="A15132" t="str">
            <v>SE5DIE98</v>
          </cell>
          <cell r="B15132" t="str">
            <v>Idefjorden</v>
          </cell>
        </row>
        <row r="15133">
          <cell r="A15133" t="str">
            <v>SE5DIE9E</v>
          </cell>
          <cell r="B15133" t="str">
            <v>Saffle</v>
          </cell>
        </row>
        <row r="15134">
          <cell r="A15134" t="str">
            <v>SE5DIE9Q</v>
          </cell>
          <cell r="B15134" t="str">
            <v>Hjalmare kanal</v>
          </cell>
        </row>
        <row r="15135">
          <cell r="A15135" t="str">
            <v>SE5DIE9W</v>
          </cell>
          <cell r="B15135" t="str">
            <v>Stallarholmen</v>
          </cell>
        </row>
        <row r="15136">
          <cell r="A15136" t="str">
            <v>SE5DIN5W</v>
          </cell>
          <cell r="B15136" t="str">
            <v>Soderhamn</v>
          </cell>
        </row>
        <row r="15137">
          <cell r="A15137" t="str">
            <v>SE5DIW22</v>
          </cell>
          <cell r="B15137" t="str">
            <v>Ornskoldsvik</v>
          </cell>
        </row>
        <row r="15138">
          <cell r="A15138" t="str">
            <v>SE5DIYA8</v>
          </cell>
          <cell r="B15138" t="str">
            <v>Holmsund</v>
          </cell>
        </row>
        <row r="15139">
          <cell r="A15139" t="str">
            <v>SE5DJ2QC</v>
          </cell>
          <cell r="B15139" t="str">
            <v>Skelleftehamn</v>
          </cell>
        </row>
        <row r="15140">
          <cell r="A15140" t="str">
            <v>SE5DJ76M</v>
          </cell>
          <cell r="B15140" t="str">
            <v>Seskaro</v>
          </cell>
        </row>
        <row r="15141">
          <cell r="A15141" t="str">
            <v>SE5EHXLG</v>
          </cell>
          <cell r="B15141" t="str">
            <v>Trelleborg</v>
          </cell>
        </row>
        <row r="15142">
          <cell r="A15142" t="str">
            <v>SE5EHXLJ</v>
          </cell>
          <cell r="B15142" t="str">
            <v>Ystad</v>
          </cell>
        </row>
        <row r="15143">
          <cell r="A15143" t="str">
            <v>SE5EHYPF</v>
          </cell>
          <cell r="B15143" t="str">
            <v>Flintrannan</v>
          </cell>
        </row>
        <row r="15144">
          <cell r="A15144" t="str">
            <v>SE5EHYPG</v>
          </cell>
          <cell r="B15144" t="str">
            <v>Malmo</v>
          </cell>
        </row>
        <row r="15145">
          <cell r="A15145" t="str">
            <v>SE5EHZTF</v>
          </cell>
          <cell r="B15145" t="str">
            <v>Landskrona</v>
          </cell>
        </row>
        <row r="15146">
          <cell r="A15146" t="str">
            <v>SE5EHZTQ</v>
          </cell>
          <cell r="B15146" t="str">
            <v>Karlskrona South</v>
          </cell>
        </row>
        <row r="15147">
          <cell r="A15147" t="str">
            <v>SE5EHZTR</v>
          </cell>
          <cell r="B15147" t="str">
            <v>Sandhamn South</v>
          </cell>
        </row>
        <row r="15148">
          <cell r="A15148" t="str">
            <v>SE5EI0XR</v>
          </cell>
          <cell r="B15148" t="str">
            <v>Sandhamn</v>
          </cell>
        </row>
        <row r="15149">
          <cell r="A15149" t="str">
            <v>SE5EI21S</v>
          </cell>
          <cell r="B15149" t="str">
            <v>Bergkvara</v>
          </cell>
        </row>
        <row r="15150">
          <cell r="A15150" t="str">
            <v>SE5EI49D</v>
          </cell>
          <cell r="B15150" t="str">
            <v>Falkenberg</v>
          </cell>
        </row>
        <row r="15151">
          <cell r="A15151" t="str">
            <v>SE5EI49E</v>
          </cell>
          <cell r="B15151" t="str">
            <v>Falkenberg East</v>
          </cell>
        </row>
        <row r="15152">
          <cell r="A15152" t="str">
            <v>SE5EI7LA</v>
          </cell>
          <cell r="B15152" t="str">
            <v>Vinga</v>
          </cell>
        </row>
        <row r="15153">
          <cell r="A15153" t="str">
            <v>SE5EI7LU</v>
          </cell>
          <cell r="B15153" t="str">
            <v>Vastervik</v>
          </cell>
        </row>
        <row r="15154">
          <cell r="A15154" t="str">
            <v>SE5EI7LV</v>
          </cell>
          <cell r="B15154" t="str">
            <v>Ido</v>
          </cell>
        </row>
        <row r="15155">
          <cell r="A15155" t="str">
            <v>SE5EI8PU</v>
          </cell>
          <cell r="B15155" t="str">
            <v>Granso</v>
          </cell>
        </row>
        <row r="15156">
          <cell r="A15156" t="str">
            <v>SE5EI8PV</v>
          </cell>
          <cell r="B15156" t="str">
            <v>Finnkarten</v>
          </cell>
        </row>
        <row r="15157">
          <cell r="A15157" t="str">
            <v>SE5EI8Q4</v>
          </cell>
          <cell r="B15157" t="str">
            <v>Farosund</v>
          </cell>
        </row>
        <row r="15158">
          <cell r="A15158" t="str">
            <v>SE5EI9T8</v>
          </cell>
          <cell r="B15158" t="str">
            <v>Maseskar West</v>
          </cell>
        </row>
        <row r="15159">
          <cell r="A15159" t="str">
            <v>SE5EI9T9</v>
          </cell>
          <cell r="B15159" t="str">
            <v>Maseskar</v>
          </cell>
        </row>
        <row r="15160">
          <cell r="A15160" t="str">
            <v>SE5EIAX8</v>
          </cell>
          <cell r="B15160" t="str">
            <v>Smogen</v>
          </cell>
        </row>
        <row r="15161">
          <cell r="A15161" t="str">
            <v>SE5EIAX9</v>
          </cell>
          <cell r="B15161" t="str">
            <v>Brofjorden</v>
          </cell>
        </row>
        <row r="15162">
          <cell r="A15162" t="str">
            <v>SE5EIC1G</v>
          </cell>
          <cell r="B15162" t="str">
            <v>Kallandso</v>
          </cell>
        </row>
        <row r="15163">
          <cell r="A15163" t="str">
            <v>SE5EIC1H</v>
          </cell>
          <cell r="B15163" t="str">
            <v>L Milskar</v>
          </cell>
        </row>
        <row r="15164">
          <cell r="A15164" t="str">
            <v>SE5EIC1Y</v>
          </cell>
          <cell r="B15164" t="str">
            <v>Lacka</v>
          </cell>
        </row>
        <row r="15165">
          <cell r="A15165" t="str">
            <v>SE5EIC1Z</v>
          </cell>
          <cell r="B15165" t="str">
            <v>Landsort</v>
          </cell>
        </row>
        <row r="15166">
          <cell r="A15166" t="str">
            <v>SE5EIC20</v>
          </cell>
          <cell r="B15166" t="str">
            <v>Landsort East</v>
          </cell>
        </row>
        <row r="15167">
          <cell r="A15167" t="str">
            <v>SE5EID5G</v>
          </cell>
          <cell r="B15167" t="str">
            <v>Dalbosjon</v>
          </cell>
        </row>
        <row r="15168">
          <cell r="A15168" t="str">
            <v>SE5EID5H</v>
          </cell>
          <cell r="B15168" t="str">
            <v>Varmlandssjon</v>
          </cell>
        </row>
        <row r="15169">
          <cell r="A15169" t="str">
            <v>SE5EID5K</v>
          </cell>
          <cell r="B15169" t="str">
            <v>Otterbacken</v>
          </cell>
        </row>
        <row r="15170">
          <cell r="A15170" t="str">
            <v>SE5EID5W</v>
          </cell>
          <cell r="B15170" t="str">
            <v>Sjosafjarden</v>
          </cell>
        </row>
        <row r="15171">
          <cell r="A15171" t="str">
            <v>SE5EID5X</v>
          </cell>
          <cell r="B15171" t="str">
            <v>Tvaren</v>
          </cell>
        </row>
        <row r="15172">
          <cell r="A15172" t="str">
            <v>SE5EID60</v>
          </cell>
          <cell r="B15172" t="str">
            <v>Nattaro</v>
          </cell>
        </row>
        <row r="15173">
          <cell r="A15173" t="str">
            <v>SE5EIE9Y</v>
          </cell>
          <cell r="B15173" t="str">
            <v>Brandalsund</v>
          </cell>
        </row>
        <row r="15174">
          <cell r="A15174" t="str">
            <v>SE5EIE9Z</v>
          </cell>
          <cell r="B15174" t="str">
            <v>Kagghamra</v>
          </cell>
        </row>
        <row r="15175">
          <cell r="A15175" t="str">
            <v>SE5EIEA0</v>
          </cell>
          <cell r="B15175" t="str">
            <v>Horsfjarden</v>
          </cell>
        </row>
        <row r="15176">
          <cell r="A15176" t="str">
            <v>SE5EIEA3</v>
          </cell>
          <cell r="B15176" t="str">
            <v>Bulleron</v>
          </cell>
        </row>
        <row r="15177">
          <cell r="A15177" t="str">
            <v>SE5EIEA4</v>
          </cell>
          <cell r="B15177" t="str">
            <v>Almagrundet</v>
          </cell>
        </row>
        <row r="15178">
          <cell r="A15178" t="str">
            <v>SE5EIFDK</v>
          </cell>
          <cell r="B15178" t="str">
            <v>Kristinehamn</v>
          </cell>
        </row>
        <row r="15179">
          <cell r="A15179" t="str">
            <v>SE5EIFE0</v>
          </cell>
          <cell r="B15179" t="str">
            <v>Lidingo</v>
          </cell>
        </row>
        <row r="15180">
          <cell r="A15180" t="str">
            <v>SE5EIFE4</v>
          </cell>
          <cell r="B15180" t="str">
            <v>Gronskar</v>
          </cell>
        </row>
        <row r="15181">
          <cell r="A15181" t="str">
            <v>SE5EIHM2</v>
          </cell>
          <cell r="B15181" t="str">
            <v>Norrtalje</v>
          </cell>
        </row>
        <row r="15182">
          <cell r="A15182" t="str">
            <v>SE5EIHM4</v>
          </cell>
          <cell r="B15182" t="str">
            <v>Arholma</v>
          </cell>
        </row>
        <row r="15183">
          <cell r="A15183" t="str">
            <v>SE5EIIQ2</v>
          </cell>
          <cell r="B15183" t="str">
            <v>Granon</v>
          </cell>
        </row>
        <row r="15184">
          <cell r="A15184" t="str">
            <v>SE5EIJU1</v>
          </cell>
          <cell r="B15184" t="str">
            <v>Oregrundsleden</v>
          </cell>
        </row>
        <row r="15185">
          <cell r="A15185" t="str">
            <v>SE5EIJU2</v>
          </cell>
          <cell r="B15185" t="str">
            <v>Oregrundsleden</v>
          </cell>
        </row>
        <row r="15186">
          <cell r="A15186" t="str">
            <v>SE5EIKXX</v>
          </cell>
          <cell r="B15186" t="str">
            <v>Gavle</v>
          </cell>
        </row>
        <row r="15187">
          <cell r="A15187" t="str">
            <v>SE5EIM1W</v>
          </cell>
          <cell r="B15187" t="str">
            <v>Norrsundet</v>
          </cell>
        </row>
        <row r="15188">
          <cell r="A15188" t="str">
            <v>SE5EIM1X</v>
          </cell>
          <cell r="B15188" t="str">
            <v>Gavle</v>
          </cell>
        </row>
        <row r="15189">
          <cell r="A15189" t="str">
            <v>SE5EIPDW</v>
          </cell>
          <cell r="B15189" t="str">
            <v>Hudiksvall</v>
          </cell>
        </row>
        <row r="15190">
          <cell r="A15190" t="str">
            <v>SE5EISPX</v>
          </cell>
          <cell r="B15190" t="str">
            <v>Sundsvall</v>
          </cell>
        </row>
        <row r="15191">
          <cell r="A15191" t="str">
            <v>SE5EITTX</v>
          </cell>
          <cell r="B15191" t="str">
            <v>Soraker</v>
          </cell>
        </row>
        <row r="15192">
          <cell r="A15192" t="str">
            <v>SE5EIUXZ</v>
          </cell>
          <cell r="B15192" t="str">
            <v>Svanon</v>
          </cell>
        </row>
        <row r="15193">
          <cell r="A15193" t="str">
            <v>SE5EIX64</v>
          </cell>
          <cell r="B15193" t="str">
            <v>Husum</v>
          </cell>
        </row>
        <row r="15194">
          <cell r="A15194" t="str">
            <v>SE5EIYA7</v>
          </cell>
          <cell r="B15194" t="str">
            <v>Hornefors</v>
          </cell>
        </row>
        <row r="15195">
          <cell r="A15195" t="str">
            <v>SE5EIYAA</v>
          </cell>
          <cell r="B15195" t="str">
            <v>Holmsund East</v>
          </cell>
        </row>
        <row r="15196">
          <cell r="A15196" t="str">
            <v>SE5EIZEB</v>
          </cell>
          <cell r="B15196" t="str">
            <v>Ratan</v>
          </cell>
        </row>
        <row r="15197">
          <cell r="A15197" t="str">
            <v>SE5EJ0IB</v>
          </cell>
          <cell r="B15197" t="str">
            <v>Sikea</v>
          </cell>
        </row>
        <row r="15198">
          <cell r="A15198" t="str">
            <v>SE5EJ0IC</v>
          </cell>
          <cell r="B15198" t="str">
            <v>Sikea East</v>
          </cell>
        </row>
        <row r="15199">
          <cell r="A15199" t="str">
            <v>SE5EJ8AL</v>
          </cell>
          <cell r="B15199" t="str">
            <v>Karlsborg</v>
          </cell>
        </row>
        <row r="15200">
          <cell r="A15200" t="str">
            <v>SE5FI7LB</v>
          </cell>
          <cell r="B15200" t="str">
            <v>Goteborg</v>
          </cell>
        </row>
        <row r="15201">
          <cell r="A15201" t="str">
            <v>SE5FI8PA</v>
          </cell>
          <cell r="B15201" t="str">
            <v>Stora Sillesund</v>
          </cell>
        </row>
        <row r="15202">
          <cell r="A15202" t="str">
            <v>SE5FIC1W</v>
          </cell>
          <cell r="B15202" t="str">
            <v>Arko North-East</v>
          </cell>
        </row>
        <row r="15203">
          <cell r="A15203" t="str">
            <v>SE5FIC1X</v>
          </cell>
          <cell r="B15203" t="str">
            <v>Havringe</v>
          </cell>
        </row>
        <row r="15204">
          <cell r="A15204" t="str">
            <v>SE5FID5Y</v>
          </cell>
          <cell r="B15204" t="str">
            <v>Bokosund</v>
          </cell>
        </row>
        <row r="15205">
          <cell r="A15205" t="str">
            <v>SE5FID5Z</v>
          </cell>
          <cell r="B15205" t="str">
            <v>Toro</v>
          </cell>
        </row>
        <row r="15206">
          <cell r="A15206" t="str">
            <v>SE5FID61</v>
          </cell>
          <cell r="B15206" t="str">
            <v>Laglandsbaden</v>
          </cell>
        </row>
        <row r="15207">
          <cell r="A15207" t="str">
            <v>SE5FIEA1</v>
          </cell>
          <cell r="B15207" t="str">
            <v>Galon</v>
          </cell>
        </row>
        <row r="15208">
          <cell r="A15208" t="str">
            <v>SE5FIEA2</v>
          </cell>
          <cell r="B15208" t="str">
            <v>Kymmendo</v>
          </cell>
        </row>
        <row r="15209">
          <cell r="A15209" t="str">
            <v>SE5FIFE1</v>
          </cell>
          <cell r="B15209" t="str">
            <v>Ormingelandet</v>
          </cell>
        </row>
        <row r="15210">
          <cell r="A15210" t="str">
            <v>SE5FIFE2</v>
          </cell>
          <cell r="B15210" t="str">
            <v>Varmdolandet</v>
          </cell>
        </row>
        <row r="15211">
          <cell r="A15211" t="str">
            <v>SE5FIFE3</v>
          </cell>
          <cell r="B15211" t="str">
            <v>Runmaro</v>
          </cell>
        </row>
        <row r="15212">
          <cell r="A15212" t="str">
            <v>SE5FIGHW</v>
          </cell>
          <cell r="B15212" t="str">
            <v>Enkopingsan</v>
          </cell>
        </row>
        <row r="15213">
          <cell r="A15213" t="str">
            <v>SE5GHYPE</v>
          </cell>
          <cell r="B15213" t="str">
            <v>Flintrannan West</v>
          </cell>
        </row>
        <row r="15214">
          <cell r="A15214" t="str">
            <v>SE5GI0XE</v>
          </cell>
          <cell r="B15214" t="str">
            <v>Helsingborg</v>
          </cell>
        </row>
        <row r="15215">
          <cell r="A15215" t="str">
            <v>SE5GI21D</v>
          </cell>
          <cell r="B15215" t="str">
            <v>Molle</v>
          </cell>
        </row>
        <row r="15216">
          <cell r="A15216" t="str">
            <v>SE5GI7LB</v>
          </cell>
          <cell r="B15216" t="str">
            <v>Goteborg</v>
          </cell>
        </row>
        <row r="15217">
          <cell r="A15217" t="str">
            <v>SE5GI8PA</v>
          </cell>
          <cell r="B15217" t="str">
            <v>Salofjord</v>
          </cell>
        </row>
        <row r="15218">
          <cell r="A15218" t="str">
            <v>SE5GIC1W</v>
          </cell>
          <cell r="B15218" t="str">
            <v>Grasskaren</v>
          </cell>
        </row>
        <row r="15219">
          <cell r="A15219" t="str">
            <v>SE5GIC1X</v>
          </cell>
          <cell r="B15219" t="str">
            <v>Norra Krankan</v>
          </cell>
        </row>
        <row r="15220">
          <cell r="A15220" t="str">
            <v>SE5GID5Y</v>
          </cell>
          <cell r="B15220" t="str">
            <v>Asko</v>
          </cell>
        </row>
        <row r="15221">
          <cell r="A15221" t="str">
            <v>SE5GID5Z</v>
          </cell>
          <cell r="B15221" t="str">
            <v>Jarflotta</v>
          </cell>
        </row>
        <row r="15222">
          <cell r="A15222" t="str">
            <v>SE5GIEA1</v>
          </cell>
          <cell r="B15222" t="str">
            <v>Orno</v>
          </cell>
        </row>
        <row r="15223">
          <cell r="A15223" t="str">
            <v>SE5GIEA2</v>
          </cell>
          <cell r="B15223" t="str">
            <v>Norrfjarden</v>
          </cell>
        </row>
        <row r="15224">
          <cell r="A15224" t="str">
            <v>SE5GIFDY</v>
          </cell>
          <cell r="B15224" t="str">
            <v>Bockholmssundet</v>
          </cell>
        </row>
        <row r="15225">
          <cell r="A15225" t="str">
            <v>SE5GIFE1</v>
          </cell>
          <cell r="B15225" t="str">
            <v>Farstalandet</v>
          </cell>
        </row>
        <row r="15226">
          <cell r="A15226" t="str">
            <v>SE5GIFE2</v>
          </cell>
          <cell r="B15226" t="str">
            <v>Stavsnas</v>
          </cell>
        </row>
        <row r="15227">
          <cell r="A15227" t="str">
            <v>SE5GIFE3</v>
          </cell>
          <cell r="B15227" t="str">
            <v>Sandhamn</v>
          </cell>
        </row>
        <row r="15228">
          <cell r="A15228" t="str">
            <v>SE5GIW1Y</v>
          </cell>
          <cell r="B15228" t="str">
            <v>Bollsta North</v>
          </cell>
        </row>
        <row r="15229">
          <cell r="A15229" t="str">
            <v>SE5HHXLF</v>
          </cell>
          <cell r="B15229" t="str">
            <v>Skanor</v>
          </cell>
        </row>
        <row r="15230">
          <cell r="A15230" t="str">
            <v>SE5HI0XE</v>
          </cell>
          <cell r="B15230" t="str">
            <v>Hoganas</v>
          </cell>
        </row>
        <row r="15231">
          <cell r="A15231" t="str">
            <v>SE5HI35F</v>
          </cell>
          <cell r="B15231" t="str">
            <v>Halmstad</v>
          </cell>
        </row>
        <row r="15232">
          <cell r="A15232" t="str">
            <v>SE5HI7LB</v>
          </cell>
          <cell r="B15232" t="str">
            <v>Goteborg</v>
          </cell>
        </row>
        <row r="15233">
          <cell r="A15233" t="str">
            <v>SE5HI8PA</v>
          </cell>
          <cell r="B15233" t="str">
            <v>Astol</v>
          </cell>
        </row>
        <row r="15234">
          <cell r="A15234" t="str">
            <v>SE5HIAXW</v>
          </cell>
          <cell r="B15234" t="str">
            <v>Arko East</v>
          </cell>
        </row>
        <row r="15235">
          <cell r="A15235" t="str">
            <v>SE5HIC1W</v>
          </cell>
          <cell r="B15235" t="str">
            <v>Oxelosund West</v>
          </cell>
        </row>
        <row r="15236">
          <cell r="A15236" t="str">
            <v>SE5HIC1X</v>
          </cell>
          <cell r="B15236" t="str">
            <v>Lillhammarsgrund</v>
          </cell>
        </row>
        <row r="15237">
          <cell r="A15237" t="str">
            <v>SE5HID5Y</v>
          </cell>
          <cell r="B15237" t="str">
            <v>Trosa</v>
          </cell>
        </row>
        <row r="15238">
          <cell r="A15238" t="str">
            <v>SE5HID5Z</v>
          </cell>
          <cell r="B15238" t="str">
            <v>Stora Vika</v>
          </cell>
        </row>
        <row r="15239">
          <cell r="A15239" t="str">
            <v>SE5HID61</v>
          </cell>
          <cell r="B15239" t="str">
            <v>Uto</v>
          </cell>
        </row>
        <row r="15240">
          <cell r="A15240" t="str">
            <v>SE5HID62</v>
          </cell>
          <cell r="B15240" t="str">
            <v>Kaskaren</v>
          </cell>
        </row>
        <row r="15241">
          <cell r="A15241" t="str">
            <v>SE5HIEA1</v>
          </cell>
          <cell r="B15241" t="str">
            <v>Kalvfjarden</v>
          </cell>
        </row>
        <row r="15242">
          <cell r="A15242" t="str">
            <v>SE5HIEA2</v>
          </cell>
          <cell r="B15242" t="str">
            <v>Jungfrufjarden</v>
          </cell>
        </row>
        <row r="15243">
          <cell r="A15243" t="str">
            <v>SE5HIFE1</v>
          </cell>
          <cell r="B15243" t="str">
            <v>Vaxholm</v>
          </cell>
        </row>
        <row r="15244">
          <cell r="A15244" t="str">
            <v>SE5HIFE2</v>
          </cell>
          <cell r="B15244" t="str">
            <v>Grinda</v>
          </cell>
        </row>
        <row r="15245">
          <cell r="A15245" t="str">
            <v>SE5HIFE3</v>
          </cell>
          <cell r="B15245" t="str">
            <v>Moja</v>
          </cell>
        </row>
        <row r="15246">
          <cell r="A15246" t="str">
            <v>SE5IHZTE</v>
          </cell>
          <cell r="B15246" t="str">
            <v>Raa</v>
          </cell>
        </row>
        <row r="15247">
          <cell r="A15247" t="str">
            <v>SE5II0XM</v>
          </cell>
          <cell r="B15247" t="str">
            <v>Pukavik</v>
          </cell>
        </row>
        <row r="15248">
          <cell r="A15248" t="str">
            <v>SE5II7LB</v>
          </cell>
          <cell r="B15248" t="str">
            <v>Goteborg</v>
          </cell>
        </row>
        <row r="15249">
          <cell r="A15249" t="str">
            <v>SE5II8PA</v>
          </cell>
          <cell r="B15249" t="str">
            <v>Algofjorden</v>
          </cell>
        </row>
        <row r="15250">
          <cell r="A15250" t="str">
            <v>SE5IIC1W</v>
          </cell>
          <cell r="B15250" t="str">
            <v>Oxelosund East</v>
          </cell>
        </row>
        <row r="15251">
          <cell r="A15251" t="str">
            <v>SE5IIC1X</v>
          </cell>
          <cell r="B15251" t="str">
            <v>Hartson</v>
          </cell>
        </row>
        <row r="15252">
          <cell r="A15252" t="str">
            <v>SE5IID5Y</v>
          </cell>
          <cell r="B15252" t="str">
            <v>Morko</v>
          </cell>
        </row>
        <row r="15253">
          <cell r="A15253" t="str">
            <v>SE5IID5Z</v>
          </cell>
          <cell r="B15253" t="str">
            <v>Nynashamn</v>
          </cell>
        </row>
        <row r="15254">
          <cell r="A15254" t="str">
            <v>SE5IID61</v>
          </cell>
          <cell r="B15254" t="str">
            <v>Stabbo</v>
          </cell>
        </row>
        <row r="15255">
          <cell r="A15255" t="str">
            <v>SE5IIEA1</v>
          </cell>
          <cell r="B15255" t="str">
            <v>Harso</v>
          </cell>
        </row>
        <row r="15256">
          <cell r="A15256" t="str">
            <v>SE5IIEA2</v>
          </cell>
          <cell r="B15256" t="str">
            <v>Namdo</v>
          </cell>
        </row>
        <row r="15257">
          <cell r="A15257" t="str">
            <v>SE5IIFE1</v>
          </cell>
          <cell r="B15257" t="str">
            <v>Oxdjupet</v>
          </cell>
        </row>
        <row r="15258">
          <cell r="A15258" t="str">
            <v>SE5IIFE2</v>
          </cell>
          <cell r="B15258" t="str">
            <v>Gallno</v>
          </cell>
        </row>
        <row r="15259">
          <cell r="A15259" t="str">
            <v>SE5IIFE3</v>
          </cell>
          <cell r="B15259" t="str">
            <v>Sodermoja</v>
          </cell>
        </row>
        <row r="15260">
          <cell r="A15260" t="str">
            <v>SE5IIUXY</v>
          </cell>
          <cell r="B15260" t="str">
            <v>Bollsta South</v>
          </cell>
        </row>
        <row r="15261">
          <cell r="A15261" t="str">
            <v>SE600001</v>
          </cell>
          <cell r="B15261" t="str">
            <v>Kristianopel</v>
          </cell>
        </row>
        <row r="15262">
          <cell r="A15262" t="str">
            <v>SE6CIE9C</v>
          </cell>
          <cell r="B15262" t="str">
            <v>Amal</v>
          </cell>
        </row>
        <row r="15263">
          <cell r="A15263" t="str">
            <v>SE6DI7LA</v>
          </cell>
          <cell r="B15263" t="str">
            <v>Goteborg</v>
          </cell>
        </row>
        <row r="15264">
          <cell r="A15264" t="str">
            <v>SE6DI7LC</v>
          </cell>
          <cell r="B15264" t="str">
            <v>Goteborg East</v>
          </cell>
        </row>
        <row r="15265">
          <cell r="A15265" t="str">
            <v>SE6DI7LK</v>
          </cell>
          <cell r="B15265" t="str">
            <v>Jonkoping</v>
          </cell>
        </row>
        <row r="15266">
          <cell r="A15266" t="str">
            <v>SE6DI7LU</v>
          </cell>
          <cell r="B15266" t="str">
            <v>Vastervik</v>
          </cell>
        </row>
        <row r="15267">
          <cell r="A15267" t="str">
            <v>SE6DI9TC</v>
          </cell>
          <cell r="B15267" t="str">
            <v>Gota alv</v>
          </cell>
        </row>
        <row r="15268">
          <cell r="A15268" t="str">
            <v>SE6DI9TK</v>
          </cell>
          <cell r="B15268" t="str">
            <v>Granna</v>
          </cell>
        </row>
        <row r="15269">
          <cell r="A15269" t="str">
            <v>SE6DI9TM</v>
          </cell>
          <cell r="B15269" t="str">
            <v>Vadstena</v>
          </cell>
        </row>
        <row r="15270">
          <cell r="A15270" t="str">
            <v>SE6DIC1S</v>
          </cell>
          <cell r="B15270" t="str">
            <v>Norrkoping</v>
          </cell>
        </row>
        <row r="15271">
          <cell r="A15271" t="str">
            <v>SE6DIGHU</v>
          </cell>
          <cell r="B15271" t="str">
            <v>Vasteras</v>
          </cell>
        </row>
        <row r="15272">
          <cell r="A15272" t="str">
            <v>SE6DIKXW</v>
          </cell>
          <cell r="B15272" t="str">
            <v>Gavle</v>
          </cell>
        </row>
        <row r="15273">
          <cell r="A15273" t="str">
            <v>SE6DITTY</v>
          </cell>
          <cell r="B15273" t="str">
            <v>Harnosand</v>
          </cell>
        </row>
        <row r="15274">
          <cell r="A15274" t="str">
            <v>SE6EHYPF</v>
          </cell>
          <cell r="B15274" t="str">
            <v>Malmo West</v>
          </cell>
        </row>
        <row r="15275">
          <cell r="A15275" t="str">
            <v>SE6EHYPG</v>
          </cell>
          <cell r="B15275" t="str">
            <v>Malmo East</v>
          </cell>
        </row>
        <row r="15276">
          <cell r="A15276" t="str">
            <v>SE6EI0XP</v>
          </cell>
          <cell r="B15276" t="str">
            <v>Ronneby</v>
          </cell>
        </row>
        <row r="15277">
          <cell r="A15277" t="str">
            <v>SE6EI0XQ</v>
          </cell>
          <cell r="B15277" t="str">
            <v>Port Of Karlskrona</v>
          </cell>
        </row>
        <row r="15278">
          <cell r="A15278" t="str">
            <v>SE6EI21S</v>
          </cell>
          <cell r="B15278" t="str">
            <v>Kristanopel</v>
          </cell>
        </row>
        <row r="15279">
          <cell r="A15279" t="str">
            <v>SE6EI21T</v>
          </cell>
          <cell r="B15279" t="str">
            <v>Degerhamn</v>
          </cell>
        </row>
        <row r="15280">
          <cell r="A15280" t="str">
            <v>SE6EI35S</v>
          </cell>
          <cell r="B15280" t="str">
            <v>Ekenas</v>
          </cell>
        </row>
        <row r="15281">
          <cell r="A15281" t="str">
            <v>SE6EI35T</v>
          </cell>
          <cell r="B15281" t="str">
            <v>Kalmar</v>
          </cell>
        </row>
        <row r="15282">
          <cell r="A15282" t="str">
            <v>SE6EI6HC</v>
          </cell>
          <cell r="B15282" t="str">
            <v>Ringhals</v>
          </cell>
        </row>
        <row r="15283">
          <cell r="A15283" t="str">
            <v>SE6EI6HU</v>
          </cell>
          <cell r="B15283" t="str">
            <v>Simpevarp</v>
          </cell>
        </row>
        <row r="15284">
          <cell r="A15284" t="str">
            <v>SE6EI6I0</v>
          </cell>
          <cell r="B15284" t="str">
            <v>Klintehamn</v>
          </cell>
        </row>
        <row r="15285">
          <cell r="A15285" t="str">
            <v>SE6EI7M1</v>
          </cell>
          <cell r="B15285" t="str">
            <v>Visby</v>
          </cell>
        </row>
        <row r="15286">
          <cell r="A15286" t="str">
            <v>SE6EI7M3</v>
          </cell>
          <cell r="B15286" t="str">
            <v>Slite</v>
          </cell>
        </row>
        <row r="15287">
          <cell r="A15287" t="str">
            <v>SE6EI8Q4</v>
          </cell>
          <cell r="B15287" t="str">
            <v>Farosunds hamnar</v>
          </cell>
        </row>
        <row r="15288">
          <cell r="A15288" t="str">
            <v>SE6EIC1L</v>
          </cell>
          <cell r="B15288" t="str">
            <v>Bottensjon-Kiddosund</v>
          </cell>
        </row>
        <row r="15289">
          <cell r="A15289" t="str">
            <v>SE6EID58</v>
          </cell>
          <cell r="B15289" t="str">
            <v>Stromstad</v>
          </cell>
        </row>
        <row r="15290">
          <cell r="A15290" t="str">
            <v>SE6EID5Y</v>
          </cell>
          <cell r="B15290" t="str">
            <v>Bokosund</v>
          </cell>
        </row>
        <row r="15291">
          <cell r="A15291" t="str">
            <v>SE6EIFDU</v>
          </cell>
          <cell r="B15291" t="str">
            <v>Flaten South</v>
          </cell>
        </row>
        <row r="15292">
          <cell r="A15292" t="str">
            <v>SE6EIFDV</v>
          </cell>
          <cell r="B15292" t="str">
            <v>Gisselfjarden</v>
          </cell>
        </row>
        <row r="15293">
          <cell r="A15293" t="str">
            <v>SE6EIFDW</v>
          </cell>
          <cell r="B15293" t="str">
            <v>Strangnas</v>
          </cell>
        </row>
        <row r="15294">
          <cell r="A15294" t="str">
            <v>SE6EIFE0</v>
          </cell>
          <cell r="B15294" t="str">
            <v>Stockholm</v>
          </cell>
        </row>
        <row r="15295">
          <cell r="A15295" t="str">
            <v>SE6EIGHW</v>
          </cell>
          <cell r="B15295" t="str">
            <v>Hjulstafjarden</v>
          </cell>
        </row>
        <row r="15296">
          <cell r="A15296" t="str">
            <v>SE6EIIQ1</v>
          </cell>
          <cell r="B15296" t="str">
            <v>Hargshamn</v>
          </cell>
        </row>
        <row r="15297">
          <cell r="A15297" t="str">
            <v>SE6EIJU0</v>
          </cell>
          <cell r="B15297" t="str">
            <v>Forsmark</v>
          </cell>
        </row>
        <row r="15298">
          <cell r="A15298" t="str">
            <v>SE6EIJU1</v>
          </cell>
          <cell r="B15298" t="str">
            <v>Oregrund</v>
          </cell>
        </row>
        <row r="15299">
          <cell r="A15299" t="str">
            <v>SE6FHYPL</v>
          </cell>
          <cell r="B15299" t="str">
            <v>Simrishamn</v>
          </cell>
        </row>
        <row r="15300">
          <cell r="A15300" t="str">
            <v>SE6FI0XM</v>
          </cell>
          <cell r="B15300" t="str">
            <v>Solvesborg</v>
          </cell>
        </row>
        <row r="15301">
          <cell r="A15301" t="str">
            <v>SE6FI21E</v>
          </cell>
          <cell r="B15301" t="str">
            <v>Arild</v>
          </cell>
        </row>
        <row r="15302">
          <cell r="A15302" t="str">
            <v>SE6FI49E</v>
          </cell>
          <cell r="B15302" t="str">
            <v>Stensjohamn</v>
          </cell>
        </row>
        <row r="15303">
          <cell r="A15303" t="str">
            <v>SE6FI49U</v>
          </cell>
          <cell r="B15303" t="str">
            <v>Stora Ror</v>
          </cell>
        </row>
        <row r="15304">
          <cell r="A15304" t="str">
            <v>SE6FI5DD</v>
          </cell>
          <cell r="B15304" t="str">
            <v>Traslovslage</v>
          </cell>
        </row>
        <row r="15305">
          <cell r="A15305" t="str">
            <v>SE6FI5DV</v>
          </cell>
          <cell r="B15305" t="str">
            <v>Sandvik</v>
          </cell>
        </row>
        <row r="15306">
          <cell r="A15306" t="str">
            <v>SE6FI6HW</v>
          </cell>
          <cell r="B15306" t="str">
            <v>Byxelkrok</v>
          </cell>
        </row>
        <row r="15307">
          <cell r="A15307" t="str">
            <v>SE6FI9TA</v>
          </cell>
          <cell r="B15307" t="str">
            <v>Kyrkesund</v>
          </cell>
        </row>
        <row r="15308">
          <cell r="A15308" t="str">
            <v>SE6FI9TB</v>
          </cell>
          <cell r="B15308" t="str">
            <v>Stenungsund</v>
          </cell>
        </row>
        <row r="15309">
          <cell r="A15309" t="str">
            <v>SE6FIC1H</v>
          </cell>
          <cell r="B15309" t="str">
            <v>Rabackshamn</v>
          </cell>
        </row>
        <row r="15310">
          <cell r="A15310" t="str">
            <v>SE6FIC1M</v>
          </cell>
          <cell r="B15310" t="str">
            <v>Karlsborg</v>
          </cell>
        </row>
        <row r="15311">
          <cell r="A15311" t="str">
            <v>SE6FIC1O</v>
          </cell>
          <cell r="B15311" t="str">
            <v>Motala</v>
          </cell>
        </row>
        <row r="15312">
          <cell r="A15312" t="str">
            <v>SE6FIFDY</v>
          </cell>
          <cell r="B15312" t="str">
            <v>Sodertalje Kanal North</v>
          </cell>
        </row>
        <row r="15313">
          <cell r="A15313" t="str">
            <v>SE6FIFE1</v>
          </cell>
          <cell r="B15313" t="str">
            <v>Baggensfjarden</v>
          </cell>
        </row>
        <row r="15314">
          <cell r="A15314" t="str">
            <v>SE6FIGHS</v>
          </cell>
          <cell r="B15314" t="str">
            <v>Koping North</v>
          </cell>
        </row>
        <row r="15315">
          <cell r="A15315" t="str">
            <v>SE6FIIQ2</v>
          </cell>
          <cell r="B15315" t="str">
            <v>Hallstavik</v>
          </cell>
        </row>
        <row r="15316">
          <cell r="A15316" t="str">
            <v>SE6GHZTF</v>
          </cell>
          <cell r="B15316" t="str">
            <v>Barsebacks hamn</v>
          </cell>
        </row>
        <row r="15317">
          <cell r="A15317" t="str">
            <v>SE6GI0XM</v>
          </cell>
          <cell r="B15317" t="str">
            <v>Nogersund</v>
          </cell>
        </row>
        <row r="15318">
          <cell r="A15318" t="str">
            <v>SE6GI21E</v>
          </cell>
          <cell r="B15318" t="str">
            <v>Svanshall</v>
          </cell>
        </row>
        <row r="15319">
          <cell r="A15319" t="str">
            <v>SE6GI5DC</v>
          </cell>
          <cell r="B15319" t="str">
            <v>Varberg</v>
          </cell>
        </row>
        <row r="15320">
          <cell r="A15320" t="str">
            <v>SE6GI5DT</v>
          </cell>
          <cell r="B15320" t="str">
            <v>Monsteras</v>
          </cell>
        </row>
        <row r="15321">
          <cell r="A15321" t="str">
            <v>SE6GI6HT</v>
          </cell>
          <cell r="B15321" t="str">
            <v>Oskarshamn</v>
          </cell>
        </row>
        <row r="15322">
          <cell r="A15322" t="str">
            <v>SE6GI6HV</v>
          </cell>
          <cell r="B15322" t="str">
            <v>Byxelkrok</v>
          </cell>
        </row>
        <row r="15323">
          <cell r="A15323" t="str">
            <v>SE6GIAX9</v>
          </cell>
          <cell r="B15323" t="str">
            <v>Lysekil</v>
          </cell>
        </row>
        <row r="15324">
          <cell r="A15324" t="str">
            <v>SE6GIC1N</v>
          </cell>
          <cell r="B15324" t="str">
            <v>Motala</v>
          </cell>
        </row>
        <row r="15325">
          <cell r="A15325" t="str">
            <v>SE6GID5J</v>
          </cell>
          <cell r="B15325" t="str">
            <v>Sjotorp</v>
          </cell>
        </row>
        <row r="15326">
          <cell r="A15326" t="str">
            <v>SE6GID5X</v>
          </cell>
          <cell r="B15326" t="str">
            <v>Savsundet</v>
          </cell>
        </row>
        <row r="15327">
          <cell r="A15327" t="str">
            <v>SE6GIE9Y</v>
          </cell>
          <cell r="B15327" t="str">
            <v>Brandalsund</v>
          </cell>
        </row>
        <row r="15328">
          <cell r="A15328" t="str">
            <v>SE6GIFDZ</v>
          </cell>
          <cell r="B15328" t="str">
            <v>Stora Essingen</v>
          </cell>
        </row>
        <row r="15329">
          <cell r="A15329" t="str">
            <v>SE6GIFE1</v>
          </cell>
          <cell r="B15329" t="str">
            <v>Gustavsberg</v>
          </cell>
        </row>
        <row r="15330">
          <cell r="A15330" t="str">
            <v>SE6GIHLY</v>
          </cell>
          <cell r="B15330" t="str">
            <v>Uppsala</v>
          </cell>
        </row>
        <row r="15331">
          <cell r="A15331" t="str">
            <v>SE6HHXLL</v>
          </cell>
          <cell r="B15331" t="str">
            <v>Skillinge</v>
          </cell>
        </row>
        <row r="15332">
          <cell r="A15332" t="str">
            <v>SE6HHZTL</v>
          </cell>
          <cell r="B15332" t="str">
            <v>Ahus</v>
          </cell>
        </row>
        <row r="15333">
          <cell r="A15333" t="str">
            <v>SE6HI0XN</v>
          </cell>
          <cell r="B15333" t="str">
            <v>Karlshamn-Stilleryd</v>
          </cell>
        </row>
        <row r="15334">
          <cell r="A15334" t="str">
            <v>SE6HI21E</v>
          </cell>
          <cell r="B15334" t="str">
            <v>Torekov West</v>
          </cell>
        </row>
        <row r="15335">
          <cell r="A15335" t="str">
            <v>SE6HI21F</v>
          </cell>
          <cell r="B15335" t="str">
            <v>Bastad</v>
          </cell>
        </row>
        <row r="15336">
          <cell r="A15336" t="str">
            <v>SE6HI49D</v>
          </cell>
          <cell r="B15336" t="str">
            <v>Glommen</v>
          </cell>
        </row>
        <row r="15337">
          <cell r="A15337" t="str">
            <v>SE6HI5DC</v>
          </cell>
          <cell r="B15337" t="str">
            <v>Ringhals</v>
          </cell>
        </row>
        <row r="15338">
          <cell r="A15338" t="str">
            <v>SE6HI5DW</v>
          </cell>
          <cell r="B15338" t="str">
            <v>Boda</v>
          </cell>
        </row>
        <row r="15339">
          <cell r="A15339" t="str">
            <v>SE6HI9TA</v>
          </cell>
          <cell r="B15339" t="str">
            <v>Strommarna</v>
          </cell>
        </row>
        <row r="15340">
          <cell r="A15340" t="str">
            <v>SE6HI9TU</v>
          </cell>
          <cell r="B15340" t="str">
            <v>Valdemarsvik</v>
          </cell>
        </row>
        <row r="15341">
          <cell r="A15341" t="str">
            <v>SE6HIAXQ</v>
          </cell>
          <cell r="B15341" t="str">
            <v>Berg</v>
          </cell>
        </row>
        <row r="15342">
          <cell r="A15342" t="str">
            <v>SE6HIC1J</v>
          </cell>
          <cell r="B15342" t="str">
            <v>Mariestad</v>
          </cell>
        </row>
        <row r="15343">
          <cell r="A15343" t="str">
            <v>SE6HID62</v>
          </cell>
          <cell r="B15343" t="str">
            <v>Huvudskar</v>
          </cell>
        </row>
        <row r="15344">
          <cell r="A15344" t="str">
            <v>SE6HIE9Y</v>
          </cell>
          <cell r="B15344" t="str">
            <v>Sodertalje Kanal</v>
          </cell>
        </row>
        <row r="15345">
          <cell r="A15345" t="str">
            <v>SE6HIFDS</v>
          </cell>
          <cell r="B15345" t="str">
            <v>Koping South</v>
          </cell>
        </row>
        <row r="15346">
          <cell r="A15346" t="str">
            <v>SE6HIFDT</v>
          </cell>
          <cell r="B15346" t="str">
            <v>Kvicksund</v>
          </cell>
        </row>
        <row r="15347">
          <cell r="A15347" t="str">
            <v>SE6HIFDZ</v>
          </cell>
          <cell r="B15347" t="str">
            <v>Staket</v>
          </cell>
        </row>
        <row r="15348">
          <cell r="A15348" t="str">
            <v>SE6HIFE1</v>
          </cell>
          <cell r="B15348" t="str">
            <v>Stegesundet West</v>
          </cell>
        </row>
        <row r="15349">
          <cell r="A15349" t="str">
            <v>SE6HIGHY</v>
          </cell>
          <cell r="B15349" t="str">
            <v>Erikssund</v>
          </cell>
        </row>
        <row r="15350">
          <cell r="A15350" t="str">
            <v>SE6IHYPK</v>
          </cell>
          <cell r="B15350" t="str">
            <v>Kivik</v>
          </cell>
        </row>
        <row r="15351">
          <cell r="A15351" t="str">
            <v>SE6IHZTM</v>
          </cell>
          <cell r="B15351" t="str">
            <v>Torso</v>
          </cell>
        </row>
        <row r="15352">
          <cell r="A15352" t="str">
            <v>SE6II0XN</v>
          </cell>
          <cell r="B15352" t="str">
            <v>Karlshamn-Stilleryd</v>
          </cell>
        </row>
        <row r="15353">
          <cell r="A15353" t="str">
            <v>SE6II21E</v>
          </cell>
          <cell r="B15353" t="str">
            <v>Torekov East</v>
          </cell>
        </row>
        <row r="15354">
          <cell r="A15354" t="str">
            <v>SE6II49U</v>
          </cell>
          <cell r="B15354" t="str">
            <v>Borgholm</v>
          </cell>
        </row>
        <row r="15355">
          <cell r="A15355" t="str">
            <v>SE6II49V</v>
          </cell>
          <cell r="B15355" t="str">
            <v>Karehamn</v>
          </cell>
        </row>
        <row r="15356">
          <cell r="A15356" t="str">
            <v>SE6II5DT</v>
          </cell>
          <cell r="B15356" t="str">
            <v>Flaskosund</v>
          </cell>
        </row>
        <row r="15357">
          <cell r="A15357" t="str">
            <v>SE6IIC1G</v>
          </cell>
          <cell r="B15357" t="str">
            <v>Spiken</v>
          </cell>
        </row>
        <row r="15358">
          <cell r="A15358" t="str">
            <v>SE6IIC1X</v>
          </cell>
          <cell r="B15358" t="str">
            <v>Vastra Stendorren</v>
          </cell>
        </row>
        <row r="15359">
          <cell r="A15359" t="str">
            <v>SE6IIE9Y</v>
          </cell>
          <cell r="B15359" t="str">
            <v>Sodertalje Kanal South</v>
          </cell>
        </row>
        <row r="15360">
          <cell r="A15360" t="str">
            <v>SE6IIFE1</v>
          </cell>
          <cell r="B15360" t="str">
            <v>Stegesundet East</v>
          </cell>
        </row>
        <row r="15361">
          <cell r="A15361" t="str">
            <v>SE6JI0XN</v>
          </cell>
          <cell r="B15361" t="str">
            <v>Horvik</v>
          </cell>
        </row>
        <row r="15362">
          <cell r="A15362" t="str">
            <v>SE6KI0XN</v>
          </cell>
          <cell r="B15362" t="str">
            <v>Hano</v>
          </cell>
        </row>
        <row r="15363">
          <cell r="A15363" t="str">
            <v>SE6NI0XN</v>
          </cell>
          <cell r="B15363" t="str">
            <v>Karlshamn-Stilleryd</v>
          </cell>
        </row>
        <row r="15364">
          <cell r="A15364" t="str">
            <v>SE6OI0XN</v>
          </cell>
          <cell r="B15364" t="str">
            <v>Karlshamn-Stilleryd</v>
          </cell>
        </row>
        <row r="15365">
          <cell r="A15365" t="str">
            <v>SE6PI0XN</v>
          </cell>
          <cell r="B15365" t="str">
            <v>Karlshamn-Stilleryd</v>
          </cell>
        </row>
        <row r="15366">
          <cell r="A15366" t="str">
            <v>SG5001</v>
          </cell>
          <cell r="B15366" t="str">
            <v>Singapore Waters and Approaches</v>
          </cell>
        </row>
        <row r="15367">
          <cell r="A15367" t="str">
            <v>SI500001</v>
          </cell>
          <cell r="B15367" t="str">
            <v>Port of Koper</v>
          </cell>
        </row>
        <row r="15368">
          <cell r="A15368" t="str">
            <v>SR302014</v>
          </cell>
          <cell r="B15368" t="str">
            <v>Suriname</v>
          </cell>
        </row>
        <row r="15369">
          <cell r="A15369" t="str">
            <v>SR402218</v>
          </cell>
          <cell r="B15369" t="str">
            <v>Suriname Rivier</v>
          </cell>
        </row>
        <row r="15370">
          <cell r="A15370" t="str">
            <v>SR402766</v>
          </cell>
          <cell r="B15370" t="str">
            <v>Groot Baviaan I. - Teiroeroe I.</v>
          </cell>
        </row>
        <row r="15371">
          <cell r="A15371" t="str">
            <v>SR52218A</v>
          </cell>
          <cell r="B15371" t="str">
            <v>Paramaribo</v>
          </cell>
        </row>
        <row r="15372">
          <cell r="A15372" t="str">
            <v>SR52218B</v>
          </cell>
          <cell r="B15372" t="str">
            <v>Paranam Bight</v>
          </cell>
        </row>
        <row r="15373">
          <cell r="A15373" t="str">
            <v>SR5C2766</v>
          </cell>
          <cell r="B15373" t="str">
            <v>Wasjabo to Betonsteiger</v>
          </cell>
        </row>
        <row r="15374">
          <cell r="A15374" t="str">
            <v>SR5D2766</v>
          </cell>
          <cell r="B15374" t="str">
            <v>Nickerie Point to Waterloo</v>
          </cell>
        </row>
        <row r="15375">
          <cell r="A15375" t="str">
            <v>TH200362</v>
          </cell>
          <cell r="B15375" t="str">
            <v>Satun To Ranong</v>
          </cell>
        </row>
        <row r="15376">
          <cell r="A15376" t="str">
            <v>TH300001</v>
          </cell>
          <cell r="B15376" t="str">
            <v>Gulf Of Thailand</v>
          </cell>
        </row>
        <row r="15377">
          <cell r="A15377" t="str">
            <v>TH300102</v>
          </cell>
          <cell r="B15377" t="str">
            <v>Ko Chuang to Ko Kong</v>
          </cell>
        </row>
        <row r="15378">
          <cell r="A15378" t="str">
            <v>TH300203</v>
          </cell>
          <cell r="B15378" t="str">
            <v>Lang Suan - Prachuap Khiri Khan</v>
          </cell>
        </row>
        <row r="15379">
          <cell r="A15379" t="str">
            <v>TH300204</v>
          </cell>
          <cell r="B15379" t="str">
            <v>Laem Kho Kwang To Lang Suan</v>
          </cell>
        </row>
        <row r="15380">
          <cell r="A15380" t="str">
            <v>TH300205</v>
          </cell>
          <cell r="B15380" t="str">
            <v>Songkhla To Laem Kho Kwang</v>
          </cell>
        </row>
        <row r="15381">
          <cell r="A15381" t="str">
            <v>TH300206</v>
          </cell>
          <cell r="B15381" t="str">
            <v>Songkhla To Kelantan</v>
          </cell>
        </row>
        <row r="15382">
          <cell r="A15382" t="str">
            <v>TH300307</v>
          </cell>
          <cell r="B15382" t="str">
            <v>Phangnga To Ranong</v>
          </cell>
        </row>
        <row r="15383">
          <cell r="A15383" t="str">
            <v>TH300308</v>
          </cell>
          <cell r="B15383" t="str">
            <v>Phuket To Kantang</v>
          </cell>
        </row>
        <row r="15384">
          <cell r="A15384" t="str">
            <v>TH300309</v>
          </cell>
          <cell r="B15384" t="str">
            <v>KO RAWI TO SATUN</v>
          </cell>
        </row>
        <row r="15385">
          <cell r="A15385" t="str">
            <v>TH400112</v>
          </cell>
          <cell r="B15385" t="str">
            <v>Entrance To Mae Nam Chao Phraya</v>
          </cell>
        </row>
        <row r="15386">
          <cell r="A15386" t="str">
            <v>TH400115</v>
          </cell>
          <cell r="B15386" t="str">
            <v>Ao Sattahip and Approaches</v>
          </cell>
        </row>
        <row r="15387">
          <cell r="A15387" t="str">
            <v>TH400147</v>
          </cell>
          <cell r="B15387" t="str">
            <v>Ko Lan to Laem Phatthaya</v>
          </cell>
        </row>
        <row r="15388">
          <cell r="A15388" t="str">
            <v>TH400159</v>
          </cell>
          <cell r="B15388" t="str">
            <v>Bang Phra To Bang Sai</v>
          </cell>
        </row>
        <row r="15389">
          <cell r="A15389" t="str">
            <v>TH400164</v>
          </cell>
          <cell r="B15389" t="str">
            <v>Siracha And Approaches</v>
          </cell>
        </row>
        <row r="15390">
          <cell r="A15390" t="str">
            <v>TH400169</v>
          </cell>
          <cell r="B15390" t="str">
            <v>Thai Petrochemical I Port Entce</v>
          </cell>
        </row>
        <row r="15391">
          <cell r="A15391" t="str">
            <v>TH400171</v>
          </cell>
          <cell r="B15391" t="str">
            <v>Ko Phai to Ko Lan</v>
          </cell>
        </row>
        <row r="15392">
          <cell r="A15392" t="str">
            <v>TH400229</v>
          </cell>
          <cell r="B15392" t="str">
            <v>Songkhla Harbour</v>
          </cell>
        </row>
        <row r="15393">
          <cell r="A15393" t="str">
            <v>TH400335</v>
          </cell>
          <cell r="B15393" t="str">
            <v>Phuket Harbour</v>
          </cell>
        </row>
        <row r="15394">
          <cell r="A15394" t="str">
            <v>TH400353</v>
          </cell>
          <cell r="B15394" t="str">
            <v>Ban Thai Muang To Chong Pak Ko</v>
          </cell>
        </row>
        <row r="15395">
          <cell r="A15395" t="str">
            <v>TH500111</v>
          </cell>
          <cell r="B15395" t="str">
            <v>Krungthep Port Zone 2</v>
          </cell>
        </row>
        <row r="15396">
          <cell r="A15396" t="str">
            <v>TH500114</v>
          </cell>
          <cell r="B15396" t="str">
            <v>Ko Sichang Habour</v>
          </cell>
        </row>
        <row r="15397">
          <cell r="A15397" t="str">
            <v>TH500137</v>
          </cell>
          <cell r="B15397" t="str">
            <v>Si Racha</v>
          </cell>
        </row>
        <row r="15398">
          <cell r="A15398" t="str">
            <v>TH500156</v>
          </cell>
          <cell r="B15398" t="str">
            <v>Leam Chabang Port</v>
          </cell>
        </row>
        <row r="15399">
          <cell r="A15399" t="str">
            <v>TH500170</v>
          </cell>
          <cell r="B15399" t="str">
            <v>Thai Petrochemical Indust. Port</v>
          </cell>
        </row>
        <row r="15400">
          <cell r="A15400" t="str">
            <v>TH500260</v>
          </cell>
          <cell r="B15400" t="str">
            <v>Prachuap Port</v>
          </cell>
        </row>
        <row r="15401">
          <cell r="A15401" t="str">
            <v>TH500358</v>
          </cell>
          <cell r="B15401" t="str">
            <v>Ao Patong</v>
          </cell>
        </row>
        <row r="15402">
          <cell r="A15402" t="str">
            <v>TH500374</v>
          </cell>
          <cell r="B15402" t="str">
            <v>Entrance to Ranong Port</v>
          </cell>
        </row>
        <row r="15403">
          <cell r="A15403" t="str">
            <v>TH50112A</v>
          </cell>
          <cell r="B15403" t="str">
            <v>Pak Mae Nam Chaophraya</v>
          </cell>
        </row>
        <row r="15404">
          <cell r="A15404" t="str">
            <v>TH50115A</v>
          </cell>
          <cell r="B15404" t="str">
            <v>Sattahip Commercial Port</v>
          </cell>
        </row>
        <row r="15405">
          <cell r="A15405" t="str">
            <v>TH50147A</v>
          </cell>
          <cell r="B15405" t="str">
            <v>Ao Phatthaya</v>
          </cell>
        </row>
        <row r="15406">
          <cell r="A15406" t="str">
            <v>TH50229A</v>
          </cell>
          <cell r="B15406" t="str">
            <v>Entrance To Songkhla Harbour</v>
          </cell>
        </row>
        <row r="15407">
          <cell r="A15407" t="str">
            <v>TH50335A</v>
          </cell>
          <cell r="B15407" t="str">
            <v>Ao Man And Approaches</v>
          </cell>
        </row>
        <row r="15408">
          <cell r="A15408" t="str">
            <v>TH60111A</v>
          </cell>
          <cell r="B15408" t="str">
            <v>Bangkok Port</v>
          </cell>
        </row>
        <row r="15409">
          <cell r="A15409" t="str">
            <v>TH6IP374</v>
          </cell>
          <cell r="B15409" t="str">
            <v>Ranong Port</v>
          </cell>
        </row>
        <row r="15410">
          <cell r="A15410" t="str">
            <v>TN313208</v>
          </cell>
          <cell r="B15410" t="str">
            <v>De Ras El Hadid A Cap Zebib</v>
          </cell>
        </row>
        <row r="15411">
          <cell r="A15411" t="str">
            <v>TN313210</v>
          </cell>
          <cell r="B15411" t="str">
            <v>Trapani and Pantelleria</v>
          </cell>
        </row>
        <row r="15412">
          <cell r="A15412" t="str">
            <v>TN317500</v>
          </cell>
          <cell r="B15412" t="str">
            <v>De Cap Roux a Cap Serrat</v>
          </cell>
        </row>
        <row r="15413">
          <cell r="A15413" t="str">
            <v>TN317505</v>
          </cell>
          <cell r="B15413" t="str">
            <v>De Cap Serrat a Cap Zebib</v>
          </cell>
        </row>
        <row r="15414">
          <cell r="A15414" t="str">
            <v>TN317510</v>
          </cell>
          <cell r="B15414" t="str">
            <v>Cote Nord De Tunisie</v>
          </cell>
        </row>
        <row r="15415">
          <cell r="A15415" t="str">
            <v>TN412500</v>
          </cell>
          <cell r="B15415" t="str">
            <v>Title Not Specified</v>
          </cell>
        </row>
        <row r="15416">
          <cell r="A15416" t="str">
            <v>TN412510</v>
          </cell>
          <cell r="B15416" t="str">
            <v>Lake Bizerte and Approaches</v>
          </cell>
        </row>
        <row r="15417">
          <cell r="A15417" t="str">
            <v>TN412520</v>
          </cell>
          <cell r="B15417" t="str">
            <v>Approaches to Tunis</v>
          </cell>
        </row>
        <row r="15418">
          <cell r="A15418" t="str">
            <v>TN415000</v>
          </cell>
          <cell r="B15418" t="str">
            <v>Baie de Tunis - South</v>
          </cell>
        </row>
        <row r="15419">
          <cell r="A15419" t="str">
            <v>TN511500</v>
          </cell>
          <cell r="B15419" t="str">
            <v>Tbarka et abords</v>
          </cell>
        </row>
        <row r="15420">
          <cell r="A15420" t="str">
            <v>TN511505</v>
          </cell>
          <cell r="B15420" t="str">
            <v>Tunisia - Lake Bizerte</v>
          </cell>
        </row>
        <row r="15421">
          <cell r="A15421" t="str">
            <v>TN511510</v>
          </cell>
          <cell r="B15421" t="str">
            <v>Title Not Specified</v>
          </cell>
        </row>
        <row r="15422">
          <cell r="A15422" t="str">
            <v>TN511515</v>
          </cell>
          <cell r="B15422" t="str">
            <v>Title Not Specified</v>
          </cell>
        </row>
        <row r="15423">
          <cell r="A15423" t="str">
            <v>TR100010</v>
          </cell>
          <cell r="B15423" t="str">
            <v>Karadeniz</v>
          </cell>
        </row>
        <row r="15424">
          <cell r="A15424" t="str">
            <v>TR100030</v>
          </cell>
          <cell r="B15424" t="str">
            <v>Dogu Akdeniz</v>
          </cell>
        </row>
        <row r="15425">
          <cell r="A15425" t="str">
            <v>TR200011</v>
          </cell>
          <cell r="B15425" t="str">
            <v>Kefken - Amasra</v>
          </cell>
        </row>
        <row r="15426">
          <cell r="A15426" t="str">
            <v>TR200012</v>
          </cell>
          <cell r="B15426" t="str">
            <v>Amasra - Alacam</v>
          </cell>
        </row>
        <row r="15427">
          <cell r="A15427" t="str">
            <v>TR200013</v>
          </cell>
          <cell r="B15427" t="str">
            <v>Bafra Burnu - Tirebolu</v>
          </cell>
        </row>
        <row r="15428">
          <cell r="A15428" t="str">
            <v>TR200014</v>
          </cell>
          <cell r="B15428" t="str">
            <v>Vakfikebir - Gurcistan Siniri</v>
          </cell>
        </row>
        <row r="15429">
          <cell r="A15429" t="str">
            <v>TR200018</v>
          </cell>
          <cell r="B15429" t="str">
            <v>Bulgaristan Siniri - Istanbul</v>
          </cell>
        </row>
        <row r="15430">
          <cell r="A15430" t="str">
            <v>TR200021</v>
          </cell>
          <cell r="B15430" t="str">
            <v>Kavala  Baba Burnu</v>
          </cell>
        </row>
        <row r="15431">
          <cell r="A15431" t="str">
            <v>TR200029</v>
          </cell>
          <cell r="B15431" t="str">
            <v>Marmara Denizi</v>
          </cell>
        </row>
        <row r="15432">
          <cell r="A15432" t="str">
            <v>TR200031</v>
          </cell>
          <cell r="B15432" t="str">
            <v>Gokova Korfezi</v>
          </cell>
        </row>
        <row r="15433">
          <cell r="A15433" t="str">
            <v>TR200032</v>
          </cell>
          <cell r="B15433" t="str">
            <v>Kas - Alanya</v>
          </cell>
        </row>
        <row r="15434">
          <cell r="A15434" t="str">
            <v>TR200033</v>
          </cell>
          <cell r="B15434" t="str">
            <v>Anamur Burnu - Suriye Siniri</v>
          </cell>
        </row>
        <row r="15435">
          <cell r="A15435" t="str">
            <v>TR20022A</v>
          </cell>
          <cell r="B15435" t="str">
            <v>Kusadasi Korfezi</v>
          </cell>
        </row>
        <row r="15436">
          <cell r="A15436" t="str">
            <v>TR20022B</v>
          </cell>
          <cell r="B15436" t="str">
            <v>Baba Burnu</v>
          </cell>
        </row>
        <row r="15437">
          <cell r="A15437" t="str">
            <v>TR2KDZ01</v>
          </cell>
          <cell r="B15437" t="str">
            <v>Offshore area (West)</v>
          </cell>
        </row>
        <row r="15438">
          <cell r="A15438" t="str">
            <v>TR2KDZ02</v>
          </cell>
          <cell r="B15438" t="str">
            <v>Offshore area (East)</v>
          </cell>
        </row>
        <row r="15439">
          <cell r="A15439" t="str">
            <v>TR300111</v>
          </cell>
          <cell r="B15439" t="str">
            <v>Istanbul Bogazi - Kefken</v>
          </cell>
        </row>
        <row r="15440">
          <cell r="A15440" t="str">
            <v>TR300112</v>
          </cell>
          <cell r="B15440" t="str">
            <v>Harmankaya Burnu - Eregli</v>
          </cell>
        </row>
        <row r="15441">
          <cell r="A15441" t="str">
            <v>TR300113</v>
          </cell>
          <cell r="B15441" t="str">
            <v>Eregli - Amasra</v>
          </cell>
        </row>
        <row r="15442">
          <cell r="A15442" t="str">
            <v>TR300121</v>
          </cell>
          <cell r="B15442" t="str">
            <v>Dikili Burnu - Inebolu</v>
          </cell>
        </row>
        <row r="15443">
          <cell r="A15443" t="str">
            <v>TR300122</v>
          </cell>
          <cell r="B15443" t="str">
            <v>Inebolu - Inceburun</v>
          </cell>
        </row>
        <row r="15444">
          <cell r="A15444" t="str">
            <v>TR300123</v>
          </cell>
          <cell r="B15444" t="str">
            <v>Inceburun - Bafra Burnu</v>
          </cell>
        </row>
        <row r="15445">
          <cell r="A15445" t="str">
            <v>TR300131</v>
          </cell>
          <cell r="B15445" t="str">
            <v>Bafra Burnu - Civa Burnu</v>
          </cell>
        </row>
        <row r="15446">
          <cell r="A15446" t="str">
            <v>TR300132</v>
          </cell>
          <cell r="B15446" t="str">
            <v>Civa Burnu - Yasun Burnu</v>
          </cell>
        </row>
        <row r="15447">
          <cell r="A15447" t="str">
            <v>TR300133</v>
          </cell>
          <cell r="B15447" t="str">
            <v>Yasun Burnu - Tirebolu</v>
          </cell>
        </row>
        <row r="15448">
          <cell r="A15448" t="str">
            <v>TR300141</v>
          </cell>
          <cell r="B15448" t="str">
            <v>Tirebolu - Trabzon</v>
          </cell>
        </row>
        <row r="15449">
          <cell r="A15449" t="str">
            <v>TR300142</v>
          </cell>
          <cell r="B15449" t="str">
            <v>Pazar - Trabzon</v>
          </cell>
        </row>
        <row r="15450">
          <cell r="A15450" t="str">
            <v>TR300143</v>
          </cell>
          <cell r="B15450" t="str">
            <v>Pazar - Batumi</v>
          </cell>
        </row>
        <row r="15451">
          <cell r="A15451" t="str">
            <v>TR300181</v>
          </cell>
          <cell r="B15451" t="str">
            <v>Igneada - Istanbul Bogazi</v>
          </cell>
        </row>
        <row r="15452">
          <cell r="A15452" t="str">
            <v>TR300212</v>
          </cell>
          <cell r="B15452" t="str">
            <v>Canakkale Bogazi</v>
          </cell>
        </row>
        <row r="15453">
          <cell r="A15453" t="str">
            <v>TR300213</v>
          </cell>
          <cell r="B15453" t="str">
            <v>Gokceada - Baba Burnu</v>
          </cell>
        </row>
        <row r="15454">
          <cell r="A15454" t="str">
            <v>TR300221</v>
          </cell>
          <cell r="B15454" t="str">
            <v>Izmir Korfezi</v>
          </cell>
        </row>
        <row r="15455">
          <cell r="A15455" t="str">
            <v>TR300223</v>
          </cell>
          <cell r="B15455" t="str">
            <v>Cesme Bogazi - Dilek Bogazi</v>
          </cell>
        </row>
        <row r="15456">
          <cell r="A15456" t="str">
            <v>TR300292</v>
          </cell>
          <cell r="B15456" t="str">
            <v>Istanbul - Mudanya</v>
          </cell>
        </row>
        <row r="15457">
          <cell r="A15457" t="str">
            <v>TR300293</v>
          </cell>
          <cell r="B15457" t="str">
            <v>Kumburgaz - Gazikoy</v>
          </cell>
        </row>
        <row r="15458">
          <cell r="A15458" t="str">
            <v>TR300294</v>
          </cell>
          <cell r="B15458" t="str">
            <v>Marmara Adalari - Imrali Adasi</v>
          </cell>
        </row>
        <row r="15459">
          <cell r="A15459" t="str">
            <v>TR300295</v>
          </cell>
          <cell r="B15459" t="str">
            <v>Hoskoy - Gelibolu</v>
          </cell>
        </row>
        <row r="15460">
          <cell r="A15460" t="str">
            <v>TR300312</v>
          </cell>
          <cell r="B15460" t="str">
            <v>Marmaris Fethiye</v>
          </cell>
        </row>
        <row r="15461">
          <cell r="A15461" t="str">
            <v>TR300313</v>
          </cell>
          <cell r="B15461" t="str">
            <v>Kumluova - Kalkan</v>
          </cell>
        </row>
        <row r="15462">
          <cell r="A15462" t="str">
            <v>TR300321</v>
          </cell>
          <cell r="B15462" t="str">
            <v>Kas - Cavus Burnu</v>
          </cell>
        </row>
        <row r="15463">
          <cell r="A15463" t="str">
            <v>TR300322</v>
          </cell>
          <cell r="B15463" t="str">
            <v>Antalya Korfezi</v>
          </cell>
        </row>
        <row r="15464">
          <cell r="A15464" t="str">
            <v>TR300323</v>
          </cell>
          <cell r="B15464" t="str">
            <v>Tasli Burnu - Alanya</v>
          </cell>
        </row>
        <row r="15465">
          <cell r="A15465" t="str">
            <v>TR300324</v>
          </cell>
          <cell r="B15465" t="str">
            <v>Karagedik Burnu - Anamur Burnu</v>
          </cell>
        </row>
        <row r="15466">
          <cell r="A15466" t="str">
            <v>TR300331</v>
          </cell>
          <cell r="B15466" t="str">
            <v>Bozyazi - Tasucu</v>
          </cell>
        </row>
        <row r="15467">
          <cell r="A15467" t="str">
            <v>TR300332</v>
          </cell>
          <cell r="B15467" t="str">
            <v>Incekum Burnu - Mersin</v>
          </cell>
        </row>
        <row r="15468">
          <cell r="A15468" t="str">
            <v>TR300333</v>
          </cell>
          <cell r="B15468" t="str">
            <v>Karaduvar - Akyatan Golu</v>
          </cell>
        </row>
        <row r="15469">
          <cell r="A15469" t="str">
            <v>TR300334</v>
          </cell>
          <cell r="B15469" t="str">
            <v>Iskenderun Korfezi</v>
          </cell>
        </row>
        <row r="15470">
          <cell r="A15470" t="str">
            <v>TR300335</v>
          </cell>
          <cell r="B15470" t="str">
            <v>Akinci Burnu - Suriye Siniri</v>
          </cell>
        </row>
        <row r="15471">
          <cell r="A15471" t="str">
            <v>TR300341</v>
          </cell>
          <cell r="B15471" t="str">
            <v>Gemitasi Burnu Limanbasi Burnu</v>
          </cell>
        </row>
        <row r="15472">
          <cell r="A15472" t="str">
            <v>TR300342</v>
          </cell>
          <cell r="B15472" t="str">
            <v>Mersinli - Bogaz</v>
          </cell>
        </row>
        <row r="15473">
          <cell r="A15473" t="str">
            <v>TR300343</v>
          </cell>
          <cell r="B15473" t="str">
            <v>Bogaz - Larnaka</v>
          </cell>
        </row>
        <row r="15474">
          <cell r="A15474" t="str">
            <v>TR400291</v>
          </cell>
          <cell r="B15474" t="str">
            <v>Izmit Korfezi</v>
          </cell>
        </row>
        <row r="15475">
          <cell r="A15475" t="str">
            <v>TR401111</v>
          </cell>
          <cell r="B15475" t="str">
            <v>Sile Limani Yaklasmasi</v>
          </cell>
        </row>
        <row r="15476">
          <cell r="A15476" t="str">
            <v>TR401131</v>
          </cell>
          <cell r="B15476" t="str">
            <v>Eregli Harbour Approach</v>
          </cell>
        </row>
        <row r="15477">
          <cell r="A15477" t="str">
            <v>TR401132</v>
          </cell>
          <cell r="B15477" t="str">
            <v>Approaches To Amasra Harbour</v>
          </cell>
        </row>
        <row r="15478">
          <cell r="A15478" t="str">
            <v>TR401221</v>
          </cell>
          <cell r="B15478" t="str">
            <v>Inebolu Liman Yaklasmasi</v>
          </cell>
        </row>
        <row r="15479">
          <cell r="A15479" t="str">
            <v>TR401231</v>
          </cell>
          <cell r="B15479" t="str">
            <v>Sinop</v>
          </cell>
        </row>
        <row r="15480">
          <cell r="A15480" t="str">
            <v>TR401312</v>
          </cell>
          <cell r="B15480" t="str">
            <v>Samsun Harbour Approach</v>
          </cell>
        </row>
        <row r="15481">
          <cell r="A15481" t="str">
            <v>TR401321</v>
          </cell>
          <cell r="B15481" t="str">
            <v>Unye Limani Yaklasmasi</v>
          </cell>
        </row>
        <row r="15482">
          <cell r="A15482" t="str">
            <v>TR401322</v>
          </cell>
          <cell r="B15482" t="str">
            <v>Approaches To Fatsa Harbour</v>
          </cell>
        </row>
        <row r="15483">
          <cell r="A15483" t="str">
            <v>TR401331</v>
          </cell>
          <cell r="B15483" t="str">
            <v>Ordu - Persembe</v>
          </cell>
        </row>
        <row r="15484">
          <cell r="A15484" t="str">
            <v>TR401332</v>
          </cell>
          <cell r="B15484" t="str">
            <v>Approaches to Giresun Hr.</v>
          </cell>
        </row>
        <row r="15485">
          <cell r="A15485" t="str">
            <v>TR401333</v>
          </cell>
          <cell r="B15485" t="str">
            <v>Approaches to Tirebolu Hr.</v>
          </cell>
        </row>
        <row r="15486">
          <cell r="A15486" t="str">
            <v>TR401411</v>
          </cell>
          <cell r="B15486" t="str">
            <v>Trabzon Harbour Approaches</v>
          </cell>
        </row>
        <row r="15487">
          <cell r="A15487" t="str">
            <v>TR401412</v>
          </cell>
          <cell r="B15487" t="str">
            <v>Vakfikebir Limani Yaklasmasi</v>
          </cell>
        </row>
        <row r="15488">
          <cell r="A15488" t="str">
            <v>TR401431</v>
          </cell>
          <cell r="B15488" t="str">
            <v>Hopa Limani Yaklasmasi</v>
          </cell>
        </row>
        <row r="15489">
          <cell r="A15489" t="str">
            <v>TR401432</v>
          </cell>
          <cell r="B15489" t="str">
            <v>Pazar - Ardesen</v>
          </cell>
        </row>
        <row r="15490">
          <cell r="A15490" t="str">
            <v>TR401811</v>
          </cell>
          <cell r="B15490" t="str">
            <v>Istanbul Bogaz Kuzey Yaklasmasi</v>
          </cell>
        </row>
        <row r="15491">
          <cell r="A15491" t="str">
            <v>TR40181B</v>
          </cell>
          <cell r="B15491" t="str">
            <v>Kiyikoy</v>
          </cell>
        </row>
        <row r="15492">
          <cell r="A15492" t="str">
            <v>TR40181C</v>
          </cell>
          <cell r="B15492" t="str">
            <v>Igneada</v>
          </cell>
        </row>
        <row r="15493">
          <cell r="A15493" t="str">
            <v>TR402111</v>
          </cell>
          <cell r="B15493" t="str">
            <v>Saros Korfezi</v>
          </cell>
        </row>
        <row r="15494">
          <cell r="A15494" t="str">
            <v>TR402121</v>
          </cell>
          <cell r="B15494" t="str">
            <v>Canakkale Bogazi Guney Girisi</v>
          </cell>
        </row>
        <row r="15495">
          <cell r="A15495" t="str">
            <v>TR402122</v>
          </cell>
          <cell r="B15495" t="str">
            <v>Nara Burnu - Abide Burnu</v>
          </cell>
        </row>
        <row r="15496">
          <cell r="A15496" t="str">
            <v>TR402123</v>
          </cell>
          <cell r="B15496" t="str">
            <v>Karakova Burnu - Nara Burnu</v>
          </cell>
        </row>
        <row r="15497">
          <cell r="A15497" t="str">
            <v>TR402124</v>
          </cell>
          <cell r="B15497" t="str">
            <v>Canakkale Bogazi Kuzey Girisi</v>
          </cell>
        </row>
        <row r="15498">
          <cell r="A15498" t="str">
            <v>TR402134</v>
          </cell>
          <cell r="B15498" t="str">
            <v>Gokceada Batisi</v>
          </cell>
        </row>
        <row r="15499">
          <cell r="A15499" t="str">
            <v>TR402136</v>
          </cell>
          <cell r="B15499" t="str">
            <v>Bozcaada</v>
          </cell>
        </row>
        <row r="15500">
          <cell r="A15500" t="str">
            <v>TR402144</v>
          </cell>
          <cell r="B15500" t="str">
            <v>Musellim Gecidi</v>
          </cell>
        </row>
        <row r="15501">
          <cell r="A15501" t="str">
            <v>TR402145</v>
          </cell>
          <cell r="B15501" t="str">
            <v>Edremit Korfezi</v>
          </cell>
        </row>
        <row r="15502">
          <cell r="A15502" t="str">
            <v>TR402146</v>
          </cell>
          <cell r="B15502" t="str">
            <v>Ciplakada - Dikili</v>
          </cell>
        </row>
        <row r="15503">
          <cell r="A15503" t="str">
            <v>TR402147</v>
          </cell>
          <cell r="B15503" t="str">
            <v>Candarli Korfezi</v>
          </cell>
        </row>
        <row r="15504">
          <cell r="A15504" t="str">
            <v>TR402211</v>
          </cell>
          <cell r="B15504" t="str">
            <v>Uzunada Kuzeyi</v>
          </cell>
        </row>
        <row r="15505">
          <cell r="A15505" t="str">
            <v>TR402212</v>
          </cell>
          <cell r="B15505" t="str">
            <v>Izmir Limani</v>
          </cell>
        </row>
        <row r="15506">
          <cell r="A15506" t="str">
            <v>TR402213</v>
          </cell>
          <cell r="B15506" t="str">
            <v>Urla</v>
          </cell>
        </row>
        <row r="15507">
          <cell r="A15507" t="str">
            <v>TR402214</v>
          </cell>
          <cell r="B15507" t="str">
            <v>Gulbahce Korfezi</v>
          </cell>
        </row>
        <row r="15508">
          <cell r="A15508" t="str">
            <v>TR402223</v>
          </cell>
          <cell r="B15508" t="str">
            <v>Gerence - Ildir Korfezi</v>
          </cell>
        </row>
        <row r="15509">
          <cell r="A15509" t="str">
            <v>TR402224</v>
          </cell>
          <cell r="B15509" t="str">
            <v>Sungukaya Gecidi</v>
          </cell>
        </row>
        <row r="15510">
          <cell r="A15510" t="str">
            <v>TR402231</v>
          </cell>
          <cell r="B15510" t="str">
            <v>Dilek Yarimadasi</v>
          </cell>
        </row>
        <row r="15511">
          <cell r="A15511" t="str">
            <v>TR402234</v>
          </cell>
          <cell r="B15511" t="str">
            <v>Kusadasi Limani Yaklasmasi</v>
          </cell>
        </row>
        <row r="15512">
          <cell r="A15512" t="str">
            <v>TR402245</v>
          </cell>
          <cell r="B15512" t="str">
            <v>Kovala Limani - Akbuk Limani</v>
          </cell>
        </row>
        <row r="15513">
          <cell r="A15513" t="str">
            <v>TR402246</v>
          </cell>
          <cell r="B15513" t="str">
            <v>Kazikli Limani - Gulluk</v>
          </cell>
        </row>
        <row r="15514">
          <cell r="A15514" t="str">
            <v>TR402247</v>
          </cell>
          <cell r="B15514" t="str">
            <v>Torba Limani</v>
          </cell>
        </row>
        <row r="15515">
          <cell r="A15515" t="str">
            <v>TR402921</v>
          </cell>
          <cell r="B15515" t="str">
            <v>Istanbul Bogazi</v>
          </cell>
        </row>
        <row r="15516">
          <cell r="A15516" t="str">
            <v>TR402923</v>
          </cell>
          <cell r="B15516" t="str">
            <v>Yesilkoy - Yelkenkaya</v>
          </cell>
        </row>
        <row r="15517">
          <cell r="A15517" t="str">
            <v>TR402926</v>
          </cell>
          <cell r="B15517" t="str">
            <v>Ambarli</v>
          </cell>
        </row>
        <row r="15518">
          <cell r="A15518" t="str">
            <v>TR402943</v>
          </cell>
          <cell r="B15518" t="str">
            <v>Bandirma Korfezi</v>
          </cell>
        </row>
        <row r="15519">
          <cell r="A15519" t="str">
            <v>TR403121</v>
          </cell>
          <cell r="B15519" t="str">
            <v>Marmaris Limani Yaklasmasi</v>
          </cell>
        </row>
        <row r="15520">
          <cell r="A15520" t="str">
            <v>TR403122</v>
          </cell>
          <cell r="B15520" t="str">
            <v>Fethiye Korfezi</v>
          </cell>
        </row>
        <row r="15521">
          <cell r="A15521" t="str">
            <v>TR403211</v>
          </cell>
          <cell r="B15521" t="str">
            <v>Kas Harbour</v>
          </cell>
        </row>
        <row r="15522">
          <cell r="A15522" t="str">
            <v>TR403212</v>
          </cell>
          <cell r="B15522" t="str">
            <v>Kas Dogusu Ulu Br - Geyikova Br</v>
          </cell>
        </row>
        <row r="15523">
          <cell r="A15523" t="str">
            <v>TR403222</v>
          </cell>
          <cell r="B15523" t="str">
            <v>Ucadalar Antalya</v>
          </cell>
        </row>
        <row r="15524">
          <cell r="A15524" t="str">
            <v>TR403223</v>
          </cell>
          <cell r="B15524" t="str">
            <v>Besadalar - Ucadalar</v>
          </cell>
        </row>
        <row r="15525">
          <cell r="A15525" t="str">
            <v>TR403310</v>
          </cell>
          <cell r="B15525" t="str">
            <v>Tasucu Limani Yaklasmasi</v>
          </cell>
        </row>
        <row r="15526">
          <cell r="A15526" t="str">
            <v>TR403341</v>
          </cell>
          <cell r="B15526" t="str">
            <v>Yumurtalik Limani</v>
          </cell>
        </row>
        <row r="15527">
          <cell r="A15527" t="str">
            <v>TR403342</v>
          </cell>
          <cell r="B15527" t="str">
            <v>Iskenderun - Yakacik</v>
          </cell>
        </row>
        <row r="15528">
          <cell r="A15528" t="str">
            <v>TR403343</v>
          </cell>
          <cell r="B15528" t="str">
            <v>Botas Limani</v>
          </cell>
        </row>
        <row r="15529">
          <cell r="A15529" t="str">
            <v>TR403403</v>
          </cell>
          <cell r="B15529" t="str">
            <v>Girne Limani Yaklasmasi</v>
          </cell>
        </row>
        <row r="15530">
          <cell r="A15530" t="str">
            <v>TR41121A</v>
          </cell>
          <cell r="B15530" t="str">
            <v>Kefken - Camlibel</v>
          </cell>
        </row>
        <row r="15531">
          <cell r="A15531" t="str">
            <v>TR41121D</v>
          </cell>
          <cell r="B15531" t="str">
            <v>Akcakoca</v>
          </cell>
        </row>
        <row r="15532">
          <cell r="A15532" t="str">
            <v>TR42121D</v>
          </cell>
          <cell r="B15532" t="str">
            <v>Enez</v>
          </cell>
        </row>
        <row r="15533">
          <cell r="A15533" t="str">
            <v>TR42131B</v>
          </cell>
          <cell r="B15533" t="str">
            <v>Kuzu Harbour Approach</v>
          </cell>
        </row>
        <row r="15534">
          <cell r="A15534" t="str">
            <v>TR42941A</v>
          </cell>
          <cell r="B15534" t="str">
            <v>Erdek Liman</v>
          </cell>
        </row>
        <row r="15535">
          <cell r="A15535" t="str">
            <v>TR42941E</v>
          </cell>
          <cell r="B15535" t="str">
            <v>Yigitler Gecidi</v>
          </cell>
        </row>
        <row r="15536">
          <cell r="A15536" t="str">
            <v>TR43111D</v>
          </cell>
          <cell r="B15536" t="str">
            <v>Yediadalar</v>
          </cell>
        </row>
        <row r="15537">
          <cell r="A15537" t="str">
            <v>TR43112A</v>
          </cell>
          <cell r="B15537" t="str">
            <v>Gokova Limani</v>
          </cell>
        </row>
        <row r="15538">
          <cell r="A15538" t="str">
            <v>TR43112B</v>
          </cell>
          <cell r="B15538" t="str">
            <v>Bordubet Limani</v>
          </cell>
        </row>
        <row r="15539">
          <cell r="A15539" t="str">
            <v>TR43112C</v>
          </cell>
          <cell r="B15539" t="str">
            <v>Kormen Limani</v>
          </cell>
        </row>
        <row r="15540">
          <cell r="A15540" t="str">
            <v>TR43112D</v>
          </cell>
          <cell r="B15540" t="str">
            <v>Palamut Buku</v>
          </cell>
        </row>
        <row r="15541">
          <cell r="A15541" t="str">
            <v>TR43112E</v>
          </cell>
          <cell r="B15541" t="str">
            <v>Datca Limani</v>
          </cell>
        </row>
        <row r="15542">
          <cell r="A15542" t="str">
            <v>TR43113A</v>
          </cell>
          <cell r="B15542" t="str">
            <v>Hisaronu Korfezi</v>
          </cell>
        </row>
        <row r="15543">
          <cell r="A15543" t="str">
            <v>TR43113B</v>
          </cell>
          <cell r="B15543" t="str">
            <v>Yesilova Korfezi</v>
          </cell>
        </row>
        <row r="15544">
          <cell r="A15544" t="str">
            <v>TR43401A</v>
          </cell>
          <cell r="B15544" t="str">
            <v>Gemikonagi</v>
          </cell>
        </row>
        <row r="15545">
          <cell r="A15545" t="str">
            <v>TR43401B</v>
          </cell>
          <cell r="B15545" t="str">
            <v>Bogaz - Kalecik Limani</v>
          </cell>
        </row>
        <row r="15546">
          <cell r="A15546" t="str">
            <v>TR50113A</v>
          </cell>
          <cell r="B15546" t="str">
            <v>Kozlu - Zonguldak</v>
          </cell>
        </row>
        <row r="15547">
          <cell r="A15547" t="str">
            <v>TR50113B</v>
          </cell>
          <cell r="B15547" t="str">
            <v>Hisaronu (Filyos)</v>
          </cell>
        </row>
        <row r="15548">
          <cell r="A15548" t="str">
            <v>TR50113C</v>
          </cell>
          <cell r="B15548" t="str">
            <v>Bartin Limani</v>
          </cell>
        </row>
        <row r="15549">
          <cell r="A15549" t="str">
            <v>TR50122A</v>
          </cell>
          <cell r="B15549" t="str">
            <v>Inebolu Harbour</v>
          </cell>
        </row>
        <row r="15550">
          <cell r="A15550" t="str">
            <v>TR50123A</v>
          </cell>
          <cell r="B15550" t="str">
            <v>Gerze Limani</v>
          </cell>
        </row>
        <row r="15551">
          <cell r="A15551" t="str">
            <v>TR501311</v>
          </cell>
          <cell r="B15551" t="str">
            <v>Samsun</v>
          </cell>
        </row>
        <row r="15552">
          <cell r="A15552" t="str">
            <v>TR50181A</v>
          </cell>
          <cell r="B15552" t="str">
            <v>Karaburun</v>
          </cell>
        </row>
        <row r="15553">
          <cell r="A15553" t="str">
            <v>TR502112</v>
          </cell>
          <cell r="B15553" t="str">
            <v>Enez Limani Yaklasmasi</v>
          </cell>
        </row>
        <row r="15554">
          <cell r="A15554" t="str">
            <v>TR50212A</v>
          </cell>
          <cell r="B15554" t="str">
            <v>Bay of Kepez</v>
          </cell>
        </row>
        <row r="15555">
          <cell r="A15555" t="str">
            <v>TR502133</v>
          </cell>
          <cell r="B15555" t="str">
            <v>Bozcaada Limani Yaklasmasi</v>
          </cell>
        </row>
        <row r="15556">
          <cell r="A15556" t="str">
            <v>TR502143</v>
          </cell>
          <cell r="B15556" t="str">
            <v>Ayvalik Limani</v>
          </cell>
        </row>
        <row r="15557">
          <cell r="A15557" t="str">
            <v>TR502148</v>
          </cell>
          <cell r="B15557" t="str">
            <v>Egegaz And Total Oil Ports</v>
          </cell>
        </row>
        <row r="15558">
          <cell r="A15558" t="str">
            <v>TR502150</v>
          </cell>
          <cell r="B15558" t="str">
            <v>Aliaga Limani (Aliaga Harbour)</v>
          </cell>
        </row>
        <row r="15559">
          <cell r="A15559" t="str">
            <v>TR502151</v>
          </cell>
          <cell r="B15559" t="str">
            <v>Nemrut Liman Yaklasmasi</v>
          </cell>
        </row>
        <row r="15560">
          <cell r="A15560" t="str">
            <v>TR502233</v>
          </cell>
          <cell r="B15560" t="str">
            <v>Azmak Koyu - Bahadiici Koyu</v>
          </cell>
        </row>
        <row r="15561">
          <cell r="A15561" t="str">
            <v>TR502235</v>
          </cell>
          <cell r="B15561" t="str">
            <v>Alacati Koyu-Sarpdere Koyu</v>
          </cell>
        </row>
        <row r="15562">
          <cell r="A15562" t="str">
            <v>TR502911</v>
          </cell>
          <cell r="B15562" t="str">
            <v>Izmit Limani</v>
          </cell>
        </row>
        <row r="15563">
          <cell r="A15563" t="str">
            <v>TR502919</v>
          </cell>
          <cell r="B15563" t="str">
            <v>Tuzla</v>
          </cell>
        </row>
        <row r="15564">
          <cell r="A15564" t="str">
            <v>TR502920</v>
          </cell>
          <cell r="B15564" t="str">
            <v>Maltepe - Adalar</v>
          </cell>
        </row>
        <row r="15565">
          <cell r="A15565" t="str">
            <v>TR502929</v>
          </cell>
          <cell r="B15565" t="str">
            <v>Istanbul Bogazi Guney Girisi</v>
          </cell>
        </row>
        <row r="15566">
          <cell r="A15566" t="str">
            <v>TR50295A</v>
          </cell>
          <cell r="B15566" t="str">
            <v>Icdas Harbour</v>
          </cell>
        </row>
        <row r="15567">
          <cell r="A15567" t="str">
            <v>TR50295B</v>
          </cell>
          <cell r="B15567" t="str">
            <v>ICDAS-2 Iskelesi</v>
          </cell>
        </row>
        <row r="15568">
          <cell r="A15568" t="str">
            <v>TR503221</v>
          </cell>
          <cell r="B15568" t="str">
            <v>Antalya</v>
          </cell>
        </row>
        <row r="15569">
          <cell r="A15569" t="str">
            <v>TR50324A</v>
          </cell>
          <cell r="B15569" t="str">
            <v>Alanya Limani</v>
          </cell>
        </row>
        <row r="15570">
          <cell r="A15570" t="str">
            <v>TR50331B</v>
          </cell>
          <cell r="B15570" t="str">
            <v>Boyaz Limani</v>
          </cell>
        </row>
        <row r="15571">
          <cell r="A15571" t="str">
            <v>TR503331</v>
          </cell>
          <cell r="B15571" t="str">
            <v>Mersin Limani</v>
          </cell>
        </row>
        <row r="15572">
          <cell r="A15572" t="str">
            <v>TR50A331</v>
          </cell>
          <cell r="B15572" t="str">
            <v>Bay of Yesilovacik</v>
          </cell>
        </row>
        <row r="15573">
          <cell r="A15573" t="str">
            <v>TR50A334</v>
          </cell>
          <cell r="B15573" t="str">
            <v>MMK Metallurgy Pier</v>
          </cell>
        </row>
        <row r="15574">
          <cell r="A15574" t="str">
            <v>TR51111A</v>
          </cell>
          <cell r="B15574" t="str">
            <v>Sile Limani</v>
          </cell>
        </row>
        <row r="15575">
          <cell r="A15575" t="str">
            <v>TR51121B</v>
          </cell>
          <cell r="B15575" t="str">
            <v>Kefken Adasi Barinagi</v>
          </cell>
        </row>
        <row r="15576">
          <cell r="A15576" t="str">
            <v>TR51121C</v>
          </cell>
          <cell r="B15576" t="str">
            <v>Asagi Kovanagzi</v>
          </cell>
        </row>
        <row r="15577">
          <cell r="A15577" t="str">
            <v>TR51131A</v>
          </cell>
          <cell r="B15577" t="str">
            <v>Eregli Harbour</v>
          </cell>
        </row>
        <row r="15578">
          <cell r="A15578" t="str">
            <v>TR51132A</v>
          </cell>
          <cell r="B15578" t="str">
            <v>Amasra Harbour</v>
          </cell>
        </row>
        <row r="15579">
          <cell r="A15579" t="str">
            <v>TR51231A</v>
          </cell>
          <cell r="B15579" t="str">
            <v>Sinop Limani</v>
          </cell>
        </row>
        <row r="15580">
          <cell r="A15580" t="str">
            <v>TR51321A</v>
          </cell>
          <cell r="B15580" t="str">
            <v>Unye</v>
          </cell>
        </row>
        <row r="15581">
          <cell r="A15581" t="str">
            <v>TR51322A</v>
          </cell>
          <cell r="B15581" t="str">
            <v>Fatsa Harbour</v>
          </cell>
        </row>
        <row r="15582">
          <cell r="A15582" t="str">
            <v>TR51332A</v>
          </cell>
          <cell r="B15582" t="str">
            <v>Giresun</v>
          </cell>
        </row>
        <row r="15583">
          <cell r="A15583" t="str">
            <v>TR51333A</v>
          </cell>
          <cell r="B15583" t="str">
            <v>Tirebolu Harbour</v>
          </cell>
        </row>
        <row r="15584">
          <cell r="A15584" t="str">
            <v>TR51411A</v>
          </cell>
          <cell r="B15584" t="str">
            <v>Trabzon Limani</v>
          </cell>
        </row>
        <row r="15585">
          <cell r="A15585" t="str">
            <v>TR51412A</v>
          </cell>
          <cell r="B15585" t="str">
            <v>Besikduzu Balikci Barinagi</v>
          </cell>
        </row>
        <row r="15586">
          <cell r="A15586" t="str">
            <v>TR51412B</v>
          </cell>
          <cell r="B15586" t="str">
            <v>Vakfikebir Balikci Barinagi</v>
          </cell>
        </row>
        <row r="15587">
          <cell r="A15587" t="str">
            <v>TR51421A</v>
          </cell>
          <cell r="B15587" t="str">
            <v>Surmene</v>
          </cell>
        </row>
        <row r="15588">
          <cell r="A15588" t="str">
            <v>TR51421B</v>
          </cell>
          <cell r="B15588" t="str">
            <v>Rize</v>
          </cell>
        </row>
        <row r="15589">
          <cell r="A15589" t="str">
            <v>TR51432A</v>
          </cell>
          <cell r="B15589" t="str">
            <v>Pazar Balikci Barinagi</v>
          </cell>
        </row>
        <row r="15590">
          <cell r="A15590" t="str">
            <v>TR51432B</v>
          </cell>
          <cell r="B15590" t="str">
            <v>Ardesen Balikci Barinagi</v>
          </cell>
        </row>
        <row r="15591">
          <cell r="A15591" t="str">
            <v>TR52111A</v>
          </cell>
          <cell r="B15591" t="str">
            <v>Bakla Limani</v>
          </cell>
        </row>
        <row r="15592">
          <cell r="A15592" t="str">
            <v>TR52111B</v>
          </cell>
          <cell r="B15592" t="str">
            <v>Ece Limani</v>
          </cell>
        </row>
        <row r="15593">
          <cell r="A15593" t="str">
            <v>TR52111C</v>
          </cell>
          <cell r="B15593" t="str">
            <v>Ibrice Limani</v>
          </cell>
        </row>
        <row r="15594">
          <cell r="A15594" t="str">
            <v>TR52122A</v>
          </cell>
          <cell r="B15594" t="str">
            <v>Eceabat</v>
          </cell>
        </row>
        <row r="15595">
          <cell r="A15595" t="str">
            <v>TR52122B</v>
          </cell>
          <cell r="B15595" t="str">
            <v>Canakkale Limani</v>
          </cell>
        </row>
        <row r="15596">
          <cell r="A15596" t="str">
            <v>TR52124A</v>
          </cell>
          <cell r="B15596" t="str">
            <v>Gelibolu</v>
          </cell>
        </row>
        <row r="15597">
          <cell r="A15597" t="str">
            <v>TR52124B</v>
          </cell>
          <cell r="B15597" t="str">
            <v>Lapseki</v>
          </cell>
        </row>
        <row r="15598">
          <cell r="A15598" t="str">
            <v>TR52131A</v>
          </cell>
          <cell r="B15598" t="str">
            <v>Aydincik Bay</v>
          </cell>
        </row>
        <row r="15599">
          <cell r="A15599" t="str">
            <v>TR52131C</v>
          </cell>
          <cell r="B15599" t="str">
            <v>Kuzu Harbour</v>
          </cell>
        </row>
        <row r="15600">
          <cell r="A15600" t="str">
            <v>TR52131F</v>
          </cell>
          <cell r="B15600" t="str">
            <v>Kabatepe Harbour</v>
          </cell>
        </row>
        <row r="15601">
          <cell r="A15601" t="str">
            <v>TR52141A</v>
          </cell>
          <cell r="B15601" t="str">
            <v>Sivrice</v>
          </cell>
        </row>
        <row r="15602">
          <cell r="A15602" t="str">
            <v>TR52141B</v>
          </cell>
          <cell r="B15602" t="str">
            <v>Akcay Harbour</v>
          </cell>
        </row>
        <row r="15603">
          <cell r="A15603" t="str">
            <v>TR52141E</v>
          </cell>
          <cell r="B15603" t="str">
            <v>Dikili</v>
          </cell>
        </row>
        <row r="15604">
          <cell r="A15604" t="str">
            <v>TR52141F</v>
          </cell>
          <cell r="B15604" t="str">
            <v>Bademli</v>
          </cell>
        </row>
        <row r="15605">
          <cell r="A15605" t="str">
            <v>TR52212A</v>
          </cell>
          <cell r="B15605" t="str">
            <v>Izmir</v>
          </cell>
        </row>
        <row r="15606">
          <cell r="A15606" t="str">
            <v>TR52212B</v>
          </cell>
          <cell r="B15606" t="str">
            <v>Yenikale Gecidi</v>
          </cell>
        </row>
        <row r="15607">
          <cell r="A15607" t="str">
            <v>TR52212C</v>
          </cell>
          <cell r="B15607" t="str">
            <v>Izmir Limani (lzmir Harbour)</v>
          </cell>
        </row>
        <row r="15608">
          <cell r="A15608" t="str">
            <v>TR52213A</v>
          </cell>
          <cell r="B15608" t="str">
            <v>Urla skelesi/Urla Pier</v>
          </cell>
        </row>
        <row r="15609">
          <cell r="A15609" t="str">
            <v>TR52223A</v>
          </cell>
          <cell r="B15609" t="str">
            <v>Dalyankoy</v>
          </cell>
        </row>
        <row r="15610">
          <cell r="A15610" t="str">
            <v>TR52224A</v>
          </cell>
          <cell r="B15610" t="str">
            <v>Cesme Limani</v>
          </cell>
        </row>
        <row r="15611">
          <cell r="A15611" t="str">
            <v>TR52231E</v>
          </cell>
          <cell r="B15611" t="str">
            <v>Dilek Gecidi</v>
          </cell>
        </row>
        <row r="15612">
          <cell r="A15612" t="str">
            <v>TR52231F</v>
          </cell>
          <cell r="B15612" t="str">
            <v>Dipburnu</v>
          </cell>
        </row>
        <row r="15613">
          <cell r="A15613" t="str">
            <v>TR52234A</v>
          </cell>
          <cell r="B15613" t="str">
            <v>Kusadasi Limani</v>
          </cell>
        </row>
        <row r="15614">
          <cell r="A15614" t="str">
            <v>TR52241A</v>
          </cell>
          <cell r="B15614" t="str">
            <v>Asin Limani</v>
          </cell>
        </row>
        <row r="15615">
          <cell r="A15615" t="str">
            <v>TR52916A</v>
          </cell>
          <cell r="B15615" t="str">
            <v>Hereke Limani</v>
          </cell>
        </row>
        <row r="15616">
          <cell r="A15616" t="str">
            <v>TR52916B</v>
          </cell>
          <cell r="B15616" t="str">
            <v>Yalova</v>
          </cell>
        </row>
        <row r="15617">
          <cell r="A15617" t="str">
            <v>TR52921A</v>
          </cell>
          <cell r="B15617" t="str">
            <v>Istanbul Bogazi Kuzeyi</v>
          </cell>
        </row>
        <row r="15618">
          <cell r="A15618" t="str">
            <v>TR52921B</v>
          </cell>
          <cell r="B15618" t="str">
            <v>Istanbul Bogazi Guneyi</v>
          </cell>
        </row>
        <row r="15619">
          <cell r="A15619" t="str">
            <v>TR52922A</v>
          </cell>
          <cell r="B15619" t="str">
            <v>Ambarli Limani</v>
          </cell>
        </row>
        <row r="15620">
          <cell r="A15620" t="str">
            <v>TR52922B</v>
          </cell>
          <cell r="B15620" t="str">
            <v>Mimar Sinan Buyukcekmece Limani</v>
          </cell>
        </row>
        <row r="15621">
          <cell r="A15621" t="str">
            <v>TR52924A</v>
          </cell>
          <cell r="B15621" t="str">
            <v>Imrali</v>
          </cell>
        </row>
        <row r="15622">
          <cell r="A15622" t="str">
            <v>TR52924B</v>
          </cell>
          <cell r="B15622" t="str">
            <v>Armutlu</v>
          </cell>
        </row>
        <row r="15623">
          <cell r="A15623" t="str">
            <v>TR52924C</v>
          </cell>
          <cell r="B15623" t="str">
            <v>Gemlik</v>
          </cell>
        </row>
        <row r="15624">
          <cell r="A15624" t="str">
            <v>TR52924D</v>
          </cell>
          <cell r="B15624" t="str">
            <v>Mudanya</v>
          </cell>
        </row>
        <row r="15625">
          <cell r="A15625" t="str">
            <v>TR52931A</v>
          </cell>
          <cell r="B15625" t="str">
            <v>Silivri</v>
          </cell>
        </row>
        <row r="15626">
          <cell r="A15626" t="str">
            <v>TR52931B</v>
          </cell>
          <cell r="B15626" t="str">
            <v>Marmara Ereglisi</v>
          </cell>
        </row>
        <row r="15627">
          <cell r="A15627" t="str">
            <v>TR52931C</v>
          </cell>
          <cell r="B15627" t="str">
            <v>Tekirdag</v>
          </cell>
        </row>
        <row r="15628">
          <cell r="A15628" t="str">
            <v>TR52941B</v>
          </cell>
          <cell r="B15628" t="str">
            <v>Erdek</v>
          </cell>
        </row>
        <row r="15629">
          <cell r="A15629" t="str">
            <v>TR52941C</v>
          </cell>
          <cell r="B15629" t="str">
            <v>Ilhankoy</v>
          </cell>
        </row>
        <row r="15630">
          <cell r="A15630" t="str">
            <v>TR52941D</v>
          </cell>
          <cell r="B15630" t="str">
            <v>Saraylar</v>
          </cell>
        </row>
        <row r="15631">
          <cell r="A15631" t="str">
            <v>TR52941F</v>
          </cell>
          <cell r="B15631" t="str">
            <v>Karabiga</v>
          </cell>
        </row>
        <row r="15632">
          <cell r="A15632" t="str">
            <v>TR52942A</v>
          </cell>
          <cell r="B15632" t="str">
            <v>Marmara Adasi</v>
          </cell>
        </row>
        <row r="15633">
          <cell r="A15633" t="str">
            <v>TR52942B</v>
          </cell>
          <cell r="B15633" t="str">
            <v>Turkeli (Avsa) Adasi</v>
          </cell>
        </row>
        <row r="15634">
          <cell r="A15634" t="str">
            <v>TR52943A</v>
          </cell>
          <cell r="B15634" t="str">
            <v>Bandirma Limani</v>
          </cell>
        </row>
        <row r="15635">
          <cell r="A15635" t="str">
            <v>TR53111A</v>
          </cell>
          <cell r="B15635" t="str">
            <v>Bodrum Limani</v>
          </cell>
        </row>
        <row r="15636">
          <cell r="A15636" t="str">
            <v>TR53111B</v>
          </cell>
          <cell r="B15636" t="str">
            <v>Camli (Gelibolu) Limani</v>
          </cell>
        </row>
        <row r="15637">
          <cell r="A15637" t="str">
            <v>TR53111C</v>
          </cell>
          <cell r="B15637" t="str">
            <v>Degirmen Buku</v>
          </cell>
        </row>
        <row r="15638">
          <cell r="A15638" t="str">
            <v>TR53111H</v>
          </cell>
          <cell r="B15638" t="str">
            <v>Akyarlar Limani</v>
          </cell>
        </row>
        <row r="15639">
          <cell r="A15639" t="str">
            <v>TR53122A</v>
          </cell>
          <cell r="B15639" t="str">
            <v>Gocek Limani</v>
          </cell>
        </row>
        <row r="15640">
          <cell r="A15640" t="str">
            <v>TR53123A</v>
          </cell>
          <cell r="B15640" t="str">
            <v>Entrance To Marmaris Harbour</v>
          </cell>
        </row>
        <row r="15641">
          <cell r="A15641" t="str">
            <v>TR53123B</v>
          </cell>
          <cell r="B15641" t="str">
            <v>Ciftlik Bay</v>
          </cell>
        </row>
        <row r="15642">
          <cell r="A15642" t="str">
            <v>TR53123C</v>
          </cell>
          <cell r="B15642" t="str">
            <v>Marmaris Harbour</v>
          </cell>
        </row>
        <row r="15643">
          <cell r="A15643" t="str">
            <v>TR53123D</v>
          </cell>
          <cell r="B15643" t="str">
            <v>Caycagiz Bay</v>
          </cell>
        </row>
        <row r="15644">
          <cell r="A15644" t="str">
            <v>TR53131A</v>
          </cell>
          <cell r="B15644" t="str">
            <v>Oludeniz</v>
          </cell>
        </row>
        <row r="15645">
          <cell r="A15645" t="str">
            <v>TR53131B</v>
          </cell>
          <cell r="B15645" t="str">
            <v>Kalkan Limani</v>
          </cell>
        </row>
        <row r="15646">
          <cell r="A15646" t="str">
            <v>TR53131C</v>
          </cell>
          <cell r="B15646" t="str">
            <v>Kas Limani</v>
          </cell>
        </row>
        <row r="15647">
          <cell r="A15647" t="str">
            <v>TR53131D</v>
          </cell>
          <cell r="B15647" t="str">
            <v>Finike Limani</v>
          </cell>
        </row>
        <row r="15648">
          <cell r="A15648" t="str">
            <v>TR53211A</v>
          </cell>
          <cell r="B15648" t="str">
            <v>Bucak Sea</v>
          </cell>
        </row>
        <row r="15649">
          <cell r="A15649" t="str">
            <v>TR53222A</v>
          </cell>
          <cell r="B15649" t="str">
            <v>Kemer Yacht Harbour</v>
          </cell>
        </row>
        <row r="15650">
          <cell r="A15650" t="str">
            <v>TR53310A</v>
          </cell>
          <cell r="B15650" t="str">
            <v>Seka Tasucu Limani</v>
          </cell>
        </row>
        <row r="15651">
          <cell r="A15651" t="str">
            <v>TR53310B</v>
          </cell>
          <cell r="B15651" t="str">
            <v>Tasucu Balikci Barinagi</v>
          </cell>
        </row>
        <row r="15652">
          <cell r="A15652" t="str">
            <v>TR53341A</v>
          </cell>
          <cell r="B15652" t="str">
            <v>Yumurtalik</v>
          </cell>
        </row>
        <row r="15653">
          <cell r="A15653" t="str">
            <v>TR53344A</v>
          </cell>
          <cell r="B15653" t="str">
            <v>Isdemir Limani</v>
          </cell>
        </row>
        <row r="15654">
          <cell r="A15654" t="str">
            <v>TR53344B</v>
          </cell>
          <cell r="B15654" t="str">
            <v>Iskenderun Limani</v>
          </cell>
        </row>
        <row r="15655">
          <cell r="A15655" t="str">
            <v>TR53401C</v>
          </cell>
          <cell r="B15655" t="str">
            <v>Gazimagusa</v>
          </cell>
        </row>
        <row r="15656">
          <cell r="A15656" t="str">
            <v>TR53403A</v>
          </cell>
          <cell r="B15656" t="str">
            <v>Girne Limani</v>
          </cell>
        </row>
        <row r="15657">
          <cell r="A15657" t="str">
            <v>TR60113D</v>
          </cell>
          <cell r="B15657" t="str">
            <v>Eren Harbour</v>
          </cell>
        </row>
        <row r="15658">
          <cell r="A15658" t="str">
            <v>TR60121A</v>
          </cell>
          <cell r="B15658" t="str">
            <v>Cide Harbour</v>
          </cell>
        </row>
        <row r="15659">
          <cell r="A15659" t="str">
            <v>TR602925</v>
          </cell>
          <cell r="B15659" t="str">
            <v>Fenerbahce Kalamis Koyu</v>
          </cell>
        </row>
        <row r="15660">
          <cell r="A15660" t="str">
            <v>TR602927</v>
          </cell>
          <cell r="B15660" t="str">
            <v>Haydarpasa Hr-Salipazari Wharf</v>
          </cell>
        </row>
        <row r="15661">
          <cell r="A15661" t="str">
            <v>TR60332A</v>
          </cell>
          <cell r="B15661" t="str">
            <v>Tirtar Yacht Harbour</v>
          </cell>
        </row>
        <row r="15662">
          <cell r="A15662" t="str">
            <v>TR61221A</v>
          </cell>
          <cell r="B15662" t="str">
            <v>Inebolu Limani</v>
          </cell>
        </row>
        <row r="15663">
          <cell r="A15663" t="str">
            <v>TR61321B</v>
          </cell>
          <cell r="B15663" t="str">
            <v>Unye Sehir Iskelesi</v>
          </cell>
        </row>
        <row r="15664">
          <cell r="A15664" t="str">
            <v>TR61322B</v>
          </cell>
          <cell r="B15664" t="str">
            <v>Bolaman Fishing Harbour</v>
          </cell>
        </row>
        <row r="15665">
          <cell r="A15665" t="str">
            <v>TR61322C</v>
          </cell>
          <cell r="B15665" t="str">
            <v>Yenikoy Fishing Harbour</v>
          </cell>
        </row>
        <row r="15666">
          <cell r="A15666" t="str">
            <v>TR61431A</v>
          </cell>
          <cell r="B15666" t="str">
            <v>Hopa Limani (Hopa Harbour)</v>
          </cell>
        </row>
        <row r="15667">
          <cell r="A15667" t="str">
            <v>TR62112A</v>
          </cell>
          <cell r="B15667" t="str">
            <v>Enez Limani</v>
          </cell>
        </row>
        <row r="15668">
          <cell r="A15668" t="str">
            <v>TR62131D</v>
          </cell>
          <cell r="B15668" t="str">
            <v>Kalekoy</v>
          </cell>
        </row>
        <row r="15669">
          <cell r="A15669" t="str">
            <v>TR62131E</v>
          </cell>
          <cell r="B15669" t="str">
            <v>Ugurlu Pier</v>
          </cell>
        </row>
        <row r="15670">
          <cell r="A15670" t="str">
            <v>TR62132A</v>
          </cell>
          <cell r="B15670" t="str">
            <v>Bozcaada Harbour</v>
          </cell>
        </row>
        <row r="15671">
          <cell r="A15671" t="str">
            <v>TR62132B</v>
          </cell>
          <cell r="B15671" t="str">
            <v>Akcansa Cement Factory Pier</v>
          </cell>
        </row>
        <row r="15672">
          <cell r="A15672" t="str">
            <v>TR62132C</v>
          </cell>
          <cell r="B15672" t="str">
            <v>Yukyeri Pier</v>
          </cell>
        </row>
        <row r="15673">
          <cell r="A15673" t="str">
            <v>TR62132D</v>
          </cell>
          <cell r="B15673" t="str">
            <v>Odunluk Pier</v>
          </cell>
        </row>
        <row r="15674">
          <cell r="A15674" t="str">
            <v>TR62143A</v>
          </cell>
          <cell r="B15674" t="str">
            <v>Setur Ayvalik Marina</v>
          </cell>
        </row>
        <row r="15675">
          <cell r="A15675" t="str">
            <v>TR62147A</v>
          </cell>
          <cell r="B15675" t="str">
            <v>Yenifoca</v>
          </cell>
        </row>
        <row r="15676">
          <cell r="A15676" t="str">
            <v>TR62151A</v>
          </cell>
          <cell r="B15676" t="str">
            <v>Nemrut Limani</v>
          </cell>
        </row>
        <row r="15677">
          <cell r="A15677" t="str">
            <v>TR62215A</v>
          </cell>
          <cell r="B15677" t="str">
            <v>Egriliman Gecidi</v>
          </cell>
        </row>
        <row r="15678">
          <cell r="A15678" t="str">
            <v>TR62215C</v>
          </cell>
          <cell r="B15678" t="str">
            <v>Karaburun</v>
          </cell>
        </row>
        <row r="15679">
          <cell r="A15679" t="str">
            <v>TR62215D</v>
          </cell>
          <cell r="B15679" t="str">
            <v>Foca</v>
          </cell>
        </row>
        <row r="15680">
          <cell r="A15680" t="str">
            <v>TR62233A</v>
          </cell>
          <cell r="B15680" t="str">
            <v>Sigacik Limani</v>
          </cell>
        </row>
        <row r="15681">
          <cell r="A15681" t="str">
            <v>TR62235A</v>
          </cell>
          <cell r="B15681" t="str">
            <v>Alacati</v>
          </cell>
        </row>
        <row r="15682">
          <cell r="A15682" t="str">
            <v>TR62235B</v>
          </cell>
          <cell r="B15682" t="str">
            <v>Zeytineli Koyu (Zeytineli Bay)</v>
          </cell>
        </row>
        <row r="15683">
          <cell r="A15683" t="str">
            <v>TR62235C</v>
          </cell>
          <cell r="B15683" t="str">
            <v>Sarpdere Koyu (Sarpdere Bay)</v>
          </cell>
        </row>
        <row r="15684">
          <cell r="A15684" t="str">
            <v>TR62916C</v>
          </cell>
          <cell r="B15684" t="str">
            <v>Samanlidere Balikci Barinagi</v>
          </cell>
        </row>
        <row r="15685">
          <cell r="A15685" t="str">
            <v>TR62916D</v>
          </cell>
          <cell r="B15685" t="str">
            <v>Yalova Sehir Iskelesi</v>
          </cell>
        </row>
        <row r="15686">
          <cell r="A15686" t="str">
            <v>TR62916E</v>
          </cell>
          <cell r="B15686" t="str">
            <v>Yalova Hizli Feribot Iskelesi</v>
          </cell>
        </row>
        <row r="15687">
          <cell r="A15687" t="str">
            <v>TR62921A</v>
          </cell>
          <cell r="B15687" t="str">
            <v>Halic</v>
          </cell>
        </row>
        <row r="15688">
          <cell r="A15688" t="str">
            <v>TR62922C</v>
          </cell>
          <cell r="B15688" t="str">
            <v>Atakoy Yat Limani</v>
          </cell>
        </row>
        <row r="15689">
          <cell r="A15689" t="str">
            <v>TR62931D</v>
          </cell>
          <cell r="B15689" t="str">
            <v>Tekirdag Harbour</v>
          </cell>
        </row>
        <row r="15690">
          <cell r="A15690" t="str">
            <v>TR62942C</v>
          </cell>
          <cell r="B15690" t="str">
            <v>Marmara Island Ferry Pier</v>
          </cell>
        </row>
        <row r="15691">
          <cell r="A15691" t="str">
            <v>TR62942D</v>
          </cell>
          <cell r="B15691" t="str">
            <v>Avsa Island Pier</v>
          </cell>
        </row>
        <row r="15692">
          <cell r="A15692" t="str">
            <v>TR63123E</v>
          </cell>
          <cell r="B15692" t="str">
            <v>Marmaris Yacht Harbour</v>
          </cell>
        </row>
        <row r="15693">
          <cell r="A15693" t="str">
            <v>TR63221A</v>
          </cell>
          <cell r="B15693" t="str">
            <v>Antalya Harbour</v>
          </cell>
        </row>
        <row r="15694">
          <cell r="A15694" t="str">
            <v>TR63221B</v>
          </cell>
          <cell r="B15694" t="str">
            <v>Antalya Yacht Harbour</v>
          </cell>
        </row>
        <row r="15695">
          <cell r="A15695" t="str">
            <v>TR63401D</v>
          </cell>
          <cell r="B15695" t="str">
            <v>Gazimagusa Limani</v>
          </cell>
        </row>
        <row r="15696">
          <cell r="A15696" t="str">
            <v>TR63403B</v>
          </cell>
          <cell r="B15696" t="str">
            <v>Girne Yat Limani</v>
          </cell>
        </row>
        <row r="15697">
          <cell r="A15697" t="str">
            <v>UA1F0005</v>
          </cell>
          <cell r="B15697" t="str">
            <v>North Western Part of Black Sea</v>
          </cell>
        </row>
        <row r="15698">
          <cell r="A15698" t="str">
            <v>UA1F0006</v>
          </cell>
          <cell r="B15698" t="str">
            <v>Western Part of Sea of Azov</v>
          </cell>
        </row>
        <row r="15699">
          <cell r="A15699" t="str">
            <v>UA2BD008</v>
          </cell>
          <cell r="B15699" t="str">
            <v>North Western Part of Black Sea</v>
          </cell>
        </row>
        <row r="15700">
          <cell r="A15700" t="str">
            <v>UA2BD009</v>
          </cell>
          <cell r="B15700" t="str">
            <v>Coastal of Krymskyi Peninsula</v>
          </cell>
        </row>
        <row r="15701">
          <cell r="A15701" t="str">
            <v>UA2BD010</v>
          </cell>
          <cell r="B15701" t="str">
            <v>Central Part of Sea of Azov</v>
          </cell>
        </row>
        <row r="15702">
          <cell r="A15702" t="str">
            <v>UA2BE008</v>
          </cell>
          <cell r="B15702" t="str">
            <v>Central Part Black Sea Part 1</v>
          </cell>
        </row>
        <row r="15703">
          <cell r="A15703" t="str">
            <v>UA2BE009</v>
          </cell>
          <cell r="B15703" t="str">
            <v>Central Part Black Sea Part 2</v>
          </cell>
        </row>
        <row r="15704">
          <cell r="A15704" t="str">
            <v>UA2BE010</v>
          </cell>
          <cell r="B15704" t="str">
            <v>Central Part Black Sea Part 3</v>
          </cell>
        </row>
        <row r="15705">
          <cell r="A15705" t="str">
            <v>UA3AC450</v>
          </cell>
          <cell r="B15705" t="str">
            <v>Danube Mouth</v>
          </cell>
        </row>
        <row r="15706">
          <cell r="A15706" t="str">
            <v>UA3AD368</v>
          </cell>
          <cell r="B15706" t="str">
            <v>Mariupol</v>
          </cell>
        </row>
        <row r="15707">
          <cell r="A15707" t="str">
            <v>UA3AD369</v>
          </cell>
          <cell r="B15707" t="str">
            <v>Novoazovsk</v>
          </cell>
        </row>
        <row r="15708">
          <cell r="A15708" t="str">
            <v>UA3AD391</v>
          </cell>
          <cell r="B15708" t="str">
            <v>Illichivsk</v>
          </cell>
        </row>
        <row r="15709">
          <cell r="A15709" t="str">
            <v>UA3AD392</v>
          </cell>
          <cell r="B15709" t="str">
            <v>Yahorlytska Tendrivska Gulfs</v>
          </cell>
        </row>
        <row r="15710">
          <cell r="A15710" t="str">
            <v>UA3AD393</v>
          </cell>
          <cell r="B15710" t="str">
            <v>Zaliznyi Port</v>
          </cell>
        </row>
        <row r="15711">
          <cell r="A15711" t="str">
            <v>UA3AD394</v>
          </cell>
          <cell r="B15711" t="str">
            <v>Dzharylhatska Perekopska Gulfs</v>
          </cell>
        </row>
        <row r="15712">
          <cell r="A15712" t="str">
            <v>UA3AD395</v>
          </cell>
          <cell r="B15712" t="str">
            <v>Henichesk</v>
          </cell>
        </row>
        <row r="15713">
          <cell r="A15713" t="str">
            <v>UA3AD396</v>
          </cell>
          <cell r="B15713" t="str">
            <v>North Western Part Sea of Azov</v>
          </cell>
        </row>
        <row r="15714">
          <cell r="A15714" t="str">
            <v>UA3AD397</v>
          </cell>
          <cell r="B15714" t="str">
            <v>Berdiansk</v>
          </cell>
        </row>
        <row r="15715">
          <cell r="A15715" t="str">
            <v>UA3AD398</v>
          </cell>
          <cell r="B15715" t="str">
            <v>Bilosaraiska Tahanrozka Gulfs</v>
          </cell>
        </row>
        <row r="15716">
          <cell r="A15716" t="str">
            <v>UA3AD399</v>
          </cell>
          <cell r="B15716" t="str">
            <v>Tahanrozka Gulf</v>
          </cell>
        </row>
        <row r="15717">
          <cell r="A15717" t="str">
            <v>UA3AD421</v>
          </cell>
          <cell r="B15717" t="str">
            <v>Zmiinyi Is Budaky lighthouse</v>
          </cell>
        </row>
        <row r="15718">
          <cell r="A15718" t="str">
            <v>UA3AD422</v>
          </cell>
          <cell r="B15718" t="str">
            <v>NW Part of Black Sea Part 1</v>
          </cell>
        </row>
        <row r="15719">
          <cell r="A15719" t="str">
            <v>UA3AD423</v>
          </cell>
          <cell r="B15719" t="str">
            <v>Tarkhankutskyi lighthouse</v>
          </cell>
        </row>
        <row r="15720">
          <cell r="A15720" t="str">
            <v>UA3AD424</v>
          </cell>
          <cell r="B15720" t="str">
            <v>Kalamitska Gulf Yevpatoriia</v>
          </cell>
        </row>
        <row r="15721">
          <cell r="A15721" t="str">
            <v>UA3AD425</v>
          </cell>
          <cell r="B15721" t="str">
            <v>Syvash Gulf</v>
          </cell>
        </row>
        <row r="15722">
          <cell r="A15722" t="str">
            <v>UA3AD426</v>
          </cell>
          <cell r="B15722" t="str">
            <v>Feodosiia</v>
          </cell>
        </row>
        <row r="15723">
          <cell r="A15723" t="str">
            <v>UA3AD427</v>
          </cell>
          <cell r="B15723" t="str">
            <v>Kyz Aulskyi lighthouse</v>
          </cell>
        </row>
        <row r="15724">
          <cell r="A15724" t="str">
            <v>UA3AD451</v>
          </cell>
          <cell r="B15724" t="str">
            <v>NW Part of Black Sea Part 2</v>
          </cell>
        </row>
        <row r="15725">
          <cell r="A15725" t="str">
            <v>UA3AD452</v>
          </cell>
          <cell r="B15725" t="str">
            <v>NW Part of Black Sea Part 3</v>
          </cell>
        </row>
        <row r="15726">
          <cell r="A15726" t="str">
            <v>UA3AD453</v>
          </cell>
          <cell r="B15726" t="str">
            <v>NW Part of Black Sea Part 4</v>
          </cell>
        </row>
        <row r="15727">
          <cell r="A15727" t="str">
            <v>UA3AD454</v>
          </cell>
          <cell r="B15727" t="str">
            <v>Sevastopol</v>
          </cell>
        </row>
        <row r="15728">
          <cell r="A15728" t="str">
            <v>UA3AD455</v>
          </cell>
          <cell r="B15728" t="str">
            <v>Yalta to Sudak</v>
          </cell>
        </row>
        <row r="15729">
          <cell r="A15729" t="str">
            <v>UA3AD456</v>
          </cell>
          <cell r="B15729" t="str">
            <v>Mehanom Cape Kiik Atlama Cape</v>
          </cell>
        </row>
        <row r="15730">
          <cell r="A15730" t="str">
            <v>UA3AD457</v>
          </cell>
          <cell r="B15730" t="str">
            <v>North Eastern Part of Black Sea</v>
          </cell>
        </row>
        <row r="15731">
          <cell r="A15731" t="str">
            <v>UA3AD482</v>
          </cell>
          <cell r="B15731" t="str">
            <v>Central Part Black Sea Part 1</v>
          </cell>
        </row>
        <row r="15732">
          <cell r="A15732" t="str">
            <v>UA3AD483</v>
          </cell>
          <cell r="B15732" t="str">
            <v>Central Part Black Sea Part 2</v>
          </cell>
        </row>
        <row r="15733">
          <cell r="A15733" t="str">
            <v>UA3AD484</v>
          </cell>
          <cell r="B15733" t="str">
            <v>Central Part Black Sea Part 3</v>
          </cell>
        </row>
        <row r="15734">
          <cell r="A15734" t="str">
            <v>UA3AD485</v>
          </cell>
          <cell r="B15734" t="str">
            <v>Central Part Black Sea Part 4</v>
          </cell>
        </row>
        <row r="15735">
          <cell r="A15735" t="str">
            <v>UA3AD486</v>
          </cell>
          <cell r="B15735" t="str">
            <v>Central Part Black Sea Part 5</v>
          </cell>
        </row>
        <row r="15736">
          <cell r="A15736" t="str">
            <v>UA3AD487</v>
          </cell>
          <cell r="B15736" t="str">
            <v>Central Part Black Sea Part 6</v>
          </cell>
        </row>
        <row r="15737">
          <cell r="A15737" t="str">
            <v>UA4CB870</v>
          </cell>
          <cell r="B15737" t="str">
            <v>Approaches to Zhebriianska Bay</v>
          </cell>
        </row>
        <row r="15738">
          <cell r="A15738" t="str">
            <v>UA4CB900</v>
          </cell>
          <cell r="B15738" t="str">
            <v>Approaches Mouthes Danube Delta</v>
          </cell>
        </row>
        <row r="15739">
          <cell r="A15739" t="str">
            <v>UA4CC765</v>
          </cell>
          <cell r="B15739" t="str">
            <v>Approaches to Mariupol Part 3</v>
          </cell>
        </row>
        <row r="15740">
          <cell r="A15740" t="str">
            <v>UA4CC766</v>
          </cell>
          <cell r="B15740" t="str">
            <v>Mariupol to Bezimenna Beak</v>
          </cell>
        </row>
        <row r="15741">
          <cell r="A15741" t="str">
            <v>UA4CC767</v>
          </cell>
          <cell r="B15741" t="str">
            <v>Yelanchytska Beak to Kryva Beak</v>
          </cell>
        </row>
        <row r="15742">
          <cell r="A15742" t="str">
            <v>UA4CC782</v>
          </cell>
          <cell r="B15742" t="str">
            <v>Odesa to Yuzhnyi</v>
          </cell>
        </row>
        <row r="15743">
          <cell r="A15743" t="str">
            <v>UA4CC783</v>
          </cell>
          <cell r="B15743" t="str">
            <v>Yuzhnyi to Dniprovskyi Firth</v>
          </cell>
        </row>
        <row r="15744">
          <cell r="A15744" t="str">
            <v>UA4CC784</v>
          </cell>
          <cell r="B15744" t="str">
            <v>Ochakiv to Mykolaiv</v>
          </cell>
        </row>
        <row r="15745">
          <cell r="A15745" t="str">
            <v>UA4CC785</v>
          </cell>
          <cell r="B15745" t="str">
            <v>Approaches to Kherson Port</v>
          </cell>
        </row>
        <row r="15746">
          <cell r="A15746" t="str">
            <v>UA4CC794</v>
          </cell>
          <cell r="B15746" t="str">
            <v>Approaches to Berdiansk</v>
          </cell>
        </row>
        <row r="15747">
          <cell r="A15747" t="str">
            <v>UA4CC795</v>
          </cell>
          <cell r="B15747" t="str">
            <v>Approaches to Mariupol Part 1</v>
          </cell>
        </row>
        <row r="15748">
          <cell r="A15748" t="str">
            <v>UA4CC796</v>
          </cell>
          <cell r="B15748" t="str">
            <v>Approaches to Mariupol Part 2</v>
          </cell>
        </row>
        <row r="15749">
          <cell r="A15749" t="str">
            <v>UA4CC797</v>
          </cell>
          <cell r="B15749" t="str">
            <v>Middle Part of Tahanrozka Gulf</v>
          </cell>
        </row>
        <row r="15750">
          <cell r="A15750" t="str">
            <v>UA4CC811</v>
          </cell>
          <cell r="B15750" t="str">
            <v>Alibei Lake to Budatskyi Firth</v>
          </cell>
        </row>
        <row r="15751">
          <cell r="A15751" t="str">
            <v>UA4CC812</v>
          </cell>
          <cell r="B15751" t="str">
            <v>Dnistrovskyi Firth to Odesa</v>
          </cell>
        </row>
        <row r="15752">
          <cell r="A15752" t="str">
            <v>UA4CC813</v>
          </cell>
          <cell r="B15752" t="str">
            <v>North Western Black Sea</v>
          </cell>
        </row>
        <row r="15753">
          <cell r="A15753" t="str">
            <v>UA4CC814</v>
          </cell>
          <cell r="B15753" t="str">
            <v>Yahorlytska Tendrivska Gulfs</v>
          </cell>
        </row>
        <row r="15754">
          <cell r="A15754" t="str">
            <v>UA4CC817</v>
          </cell>
          <cell r="B15754" t="str">
            <v>Dzharylhatska Gulf</v>
          </cell>
        </row>
        <row r="15755">
          <cell r="A15755" t="str">
            <v>UA4CC820</v>
          </cell>
          <cell r="B15755" t="str">
            <v>Approaches to Henichesk</v>
          </cell>
        </row>
        <row r="15756">
          <cell r="A15756" t="str">
            <v>UA4CC841</v>
          </cell>
          <cell r="B15756" t="str">
            <v>Bilhorod Dnistrovskyi Port</v>
          </cell>
        </row>
        <row r="15757">
          <cell r="A15757" t="str">
            <v>UA4CC847</v>
          </cell>
          <cell r="B15757" t="str">
            <v>Eastern Part Karkinitska Gulf</v>
          </cell>
        </row>
        <row r="15758">
          <cell r="A15758" t="str">
            <v>UA4CC871</v>
          </cell>
          <cell r="B15758" t="str">
            <v>Approaches to Zmiinyi Island</v>
          </cell>
        </row>
        <row r="15759">
          <cell r="A15759" t="str">
            <v>UA4CC876</v>
          </cell>
          <cell r="B15759" t="str">
            <v>Approaches to Donuzlav Lake</v>
          </cell>
        </row>
        <row r="15760">
          <cell r="A15760" t="str">
            <v>UA4CC877</v>
          </cell>
          <cell r="B15760" t="str">
            <v>Approaches Yevpatoriia Part 1</v>
          </cell>
        </row>
        <row r="15761">
          <cell r="A15761" t="str">
            <v>UA4CC878</v>
          </cell>
          <cell r="B15761" t="str">
            <v>Approaches Yevpatoriia Part 2</v>
          </cell>
        </row>
        <row r="15762">
          <cell r="A15762" t="str">
            <v>UA4CC881</v>
          </cell>
          <cell r="B15762" t="str">
            <v>Feodosiia Port</v>
          </cell>
        </row>
        <row r="15763">
          <cell r="A15763" t="str">
            <v>UA4CC882</v>
          </cell>
          <cell r="B15763" t="str">
            <v>Feodosiiska Gulf</v>
          </cell>
        </row>
        <row r="15764">
          <cell r="A15764" t="str">
            <v>UA4CC883</v>
          </cell>
          <cell r="B15764" t="str">
            <v>Kerchenska Strait Part 1</v>
          </cell>
        </row>
        <row r="15765">
          <cell r="A15765" t="str">
            <v>UA4CC884</v>
          </cell>
          <cell r="B15765" t="str">
            <v>Kerchenska Strait Part 2</v>
          </cell>
        </row>
        <row r="15766">
          <cell r="A15766" t="str">
            <v>UA4DC007</v>
          </cell>
          <cell r="B15766" t="str">
            <v>Approaches Sevastopol Part 1</v>
          </cell>
        </row>
        <row r="15767">
          <cell r="A15767" t="str">
            <v>UA4DC008</v>
          </cell>
          <cell r="B15767" t="str">
            <v>Approaches Sevastopol Part 2</v>
          </cell>
        </row>
        <row r="15768">
          <cell r="A15768" t="str">
            <v>UA4DC009</v>
          </cell>
          <cell r="B15768" t="str">
            <v>Approaches to Yalta Part 1</v>
          </cell>
        </row>
        <row r="15769">
          <cell r="A15769" t="str">
            <v>UA4DC011</v>
          </cell>
          <cell r="B15769" t="str">
            <v>Mehanom Cape to Dvoiakirna Bay</v>
          </cell>
        </row>
        <row r="15770">
          <cell r="A15770" t="str">
            <v>UA4DC012</v>
          </cell>
          <cell r="B15770" t="str">
            <v>Approaches to Feodosiiska Gulf</v>
          </cell>
        </row>
        <row r="15771">
          <cell r="A15771" t="str">
            <v>UA4DC013</v>
          </cell>
          <cell r="B15771" t="str">
            <v>Appr Kerchenska Strait Part 1</v>
          </cell>
        </row>
        <row r="15772">
          <cell r="A15772" t="str">
            <v>UA4DC014</v>
          </cell>
          <cell r="B15772" t="str">
            <v>Appr Kerchenska Strait Part 2</v>
          </cell>
        </row>
        <row r="15773">
          <cell r="A15773" t="str">
            <v>UA4DC039</v>
          </cell>
          <cell r="B15773" t="str">
            <v>Approaches to Yalta Part 2</v>
          </cell>
        </row>
        <row r="15774">
          <cell r="A15774" t="str">
            <v>UA5EBO23</v>
          </cell>
          <cell r="B15774" t="str">
            <v>Western Part Zhebriianska Bay</v>
          </cell>
        </row>
        <row r="15775">
          <cell r="A15775" t="str">
            <v>UA5EBO24</v>
          </cell>
          <cell r="B15775" t="str">
            <v>Eastern Part Zhebriianska Bay</v>
          </cell>
        </row>
        <row r="15776">
          <cell r="A15776" t="str">
            <v>UA5EBO35</v>
          </cell>
          <cell r="B15776" t="str">
            <v>Danube River</v>
          </cell>
        </row>
        <row r="15777">
          <cell r="A15777" t="str">
            <v>UA5EBO36</v>
          </cell>
          <cell r="B15777" t="str">
            <v>Approaches to Danube Mouth</v>
          </cell>
        </row>
        <row r="15778">
          <cell r="A15778" t="str">
            <v>UA5EBO47</v>
          </cell>
          <cell r="B15778" t="str">
            <v>Danube Starostambulske Mouth</v>
          </cell>
        </row>
        <row r="15779">
          <cell r="A15779" t="str">
            <v>UA5EBO48</v>
          </cell>
          <cell r="B15779" t="str">
            <v>Appr. Starostambulske Mouth</v>
          </cell>
        </row>
        <row r="15780">
          <cell r="A15780" t="str">
            <v>UA5ECF56</v>
          </cell>
          <cell r="B15780" t="str">
            <v>Ports of Pivdennyi Buh River</v>
          </cell>
        </row>
        <row r="15781">
          <cell r="A15781" t="str">
            <v>UA5ECF57</v>
          </cell>
          <cell r="B15781" t="str">
            <v>Mykolaiv Port</v>
          </cell>
        </row>
        <row r="15782">
          <cell r="A15782" t="str">
            <v>UA5ECF63</v>
          </cell>
          <cell r="B15782" t="str">
            <v>Odesa Port</v>
          </cell>
        </row>
        <row r="15783">
          <cell r="A15783" t="str">
            <v>UA5ECF64</v>
          </cell>
          <cell r="B15783" t="str">
            <v>Appr. Odesa and Pivdennyi Ports</v>
          </cell>
        </row>
        <row r="15784">
          <cell r="A15784" t="str">
            <v>UA5ECF65</v>
          </cell>
          <cell r="B15784" t="str">
            <v>Pivdennyi Port with Approaches</v>
          </cell>
        </row>
        <row r="15785">
          <cell r="A15785" t="str">
            <v>UA5ECF66</v>
          </cell>
          <cell r="B15785" t="str">
            <v>Appr. Dniprovskyi Firth</v>
          </cell>
        </row>
        <row r="15786">
          <cell r="A15786" t="str">
            <v>UA5ECF67</v>
          </cell>
          <cell r="B15786" t="str">
            <v>Dniprovskyi Firth Western Part</v>
          </cell>
        </row>
        <row r="15787">
          <cell r="A15787" t="str">
            <v>UA5ECF68</v>
          </cell>
          <cell r="B15787" t="str">
            <v>Dniprovskyi Firth Buzkyi Firth</v>
          </cell>
        </row>
        <row r="15788">
          <cell r="A15788" t="str">
            <v>UA5ECF69</v>
          </cell>
          <cell r="B15788" t="str">
            <v>Dniprovskyi Firth Eastern Part</v>
          </cell>
        </row>
        <row r="15789">
          <cell r="A15789" t="str">
            <v>UA5ECF70</v>
          </cell>
          <cell r="B15789" t="str">
            <v>Mouth of  Dnipro River</v>
          </cell>
        </row>
        <row r="15790">
          <cell r="A15790" t="str">
            <v>UA5ECF71</v>
          </cell>
          <cell r="B15790" t="str">
            <v>Kherson Port with Approaches</v>
          </cell>
        </row>
        <row r="15791">
          <cell r="A15791" t="str">
            <v>UA5ECF75</v>
          </cell>
          <cell r="B15791" t="str">
            <v>Chornomorsk Port Appr. Port</v>
          </cell>
        </row>
        <row r="15792">
          <cell r="A15792" t="str">
            <v>UA5ECF76</v>
          </cell>
          <cell r="B15792" t="str">
            <v>Appr. to Odesa Chornomorsk Pt</v>
          </cell>
        </row>
        <row r="15793">
          <cell r="A15793" t="str">
            <v>UA5ECF77</v>
          </cell>
          <cell r="B15793" t="str">
            <v>N. Part of Black Sea Part 1</v>
          </cell>
        </row>
        <row r="15794">
          <cell r="A15794" t="str">
            <v>UA5ECF78</v>
          </cell>
          <cell r="B15794" t="str">
            <v>N. Part of Black Sea Part 2</v>
          </cell>
        </row>
        <row r="15795">
          <cell r="A15795" t="str">
            <v>UA5ECF79</v>
          </cell>
          <cell r="B15795" t="str">
            <v>Tendrivska Gulf</v>
          </cell>
        </row>
        <row r="15796">
          <cell r="A15796" t="str">
            <v>UA5ECF80</v>
          </cell>
          <cell r="B15796" t="str">
            <v>Tendrivska Yahorlytska Gulfs</v>
          </cell>
        </row>
        <row r="15797">
          <cell r="A15797" t="str">
            <v>UA5ECF86</v>
          </cell>
          <cell r="B15797" t="str">
            <v>Dnistrovskyi Firth with Appr.</v>
          </cell>
        </row>
        <row r="15798">
          <cell r="A15798" t="str">
            <v>UA5ECF87</v>
          </cell>
          <cell r="B15798" t="str">
            <v>Zatoka to Sanzhiika</v>
          </cell>
        </row>
        <row r="15799">
          <cell r="A15799" t="str">
            <v>UA5ECF88</v>
          </cell>
          <cell r="B15799" t="str">
            <v>NW Part of Black Sea Part 3</v>
          </cell>
        </row>
        <row r="15800">
          <cell r="A15800" t="str">
            <v>UA5ECF89</v>
          </cell>
          <cell r="B15800" t="str">
            <v>NW Part of Black Sea Part 4</v>
          </cell>
        </row>
        <row r="15801">
          <cell r="A15801" t="str">
            <v>UA5ECF90</v>
          </cell>
          <cell r="B15801" t="str">
            <v>NW Part of Black Sea Part 5</v>
          </cell>
        </row>
        <row r="15802">
          <cell r="A15802" t="str">
            <v>UA5ECF91</v>
          </cell>
          <cell r="B15802" t="str">
            <v>Approaches to Tendrivska Beak</v>
          </cell>
        </row>
        <row r="15803">
          <cell r="A15803" t="str">
            <v>UA5ECF92</v>
          </cell>
          <cell r="B15803" t="str">
            <v>Karkinitska Gulf Tendrivska</v>
          </cell>
        </row>
        <row r="15804">
          <cell r="A15804" t="str">
            <v>UA5ECF96</v>
          </cell>
          <cell r="B15804" t="str">
            <v>Skadovsk Port</v>
          </cell>
        </row>
        <row r="15805">
          <cell r="A15805" t="str">
            <v>UA5ECH42</v>
          </cell>
          <cell r="B15805" t="str">
            <v>Vuhilna Harbour (Northern Part)</v>
          </cell>
        </row>
        <row r="15806">
          <cell r="A15806" t="str">
            <v>UA5ECH43</v>
          </cell>
          <cell r="B15806" t="str">
            <v>Mariupol Port and Azovstal Port</v>
          </cell>
        </row>
        <row r="15807">
          <cell r="A15807" t="str">
            <v>UA5ECH54</v>
          </cell>
          <cell r="B15807" t="str">
            <v>Vuhilna Harbour (Southern Part)</v>
          </cell>
        </row>
        <row r="15808">
          <cell r="A15808" t="str">
            <v>UA5ECH55</v>
          </cell>
          <cell r="B15808" t="str">
            <v>Approaches to Mariupol Port</v>
          </cell>
        </row>
        <row r="15809">
          <cell r="A15809" t="str">
            <v>UA5ECK01</v>
          </cell>
          <cell r="B15809" t="str">
            <v>Alibei Lake to Mykolaivka</v>
          </cell>
        </row>
        <row r="15810">
          <cell r="A15810" t="str">
            <v>UA5ECK02</v>
          </cell>
          <cell r="B15810" t="str">
            <v>Mykolaivka to Budatskyi Firth</v>
          </cell>
        </row>
        <row r="15811">
          <cell r="A15811" t="str">
            <v>UA5ECK03</v>
          </cell>
          <cell r="B15811" t="str">
            <v>NW Part of Black Sea Part 1</v>
          </cell>
        </row>
        <row r="15812">
          <cell r="A15812" t="str">
            <v>UA5ECK04</v>
          </cell>
          <cell r="B15812" t="str">
            <v>NW Part of Black Sea Part 2</v>
          </cell>
        </row>
        <row r="15813">
          <cell r="A15813" t="str">
            <v>UA5ECK13</v>
          </cell>
          <cell r="B15813" t="str">
            <v>NW Part of Black Sea Part 1</v>
          </cell>
        </row>
        <row r="15814">
          <cell r="A15814" t="str">
            <v>UA5ECK14</v>
          </cell>
          <cell r="B15814" t="str">
            <v>NW Part of Black Sea Part 2</v>
          </cell>
        </row>
        <row r="15815">
          <cell r="A15815" t="str">
            <v>UA5ECK24</v>
          </cell>
          <cell r="B15815" t="str">
            <v>Yarylhatska B. Chornomorsk P.</v>
          </cell>
        </row>
        <row r="15816">
          <cell r="A15816" t="str">
            <v>UA5ECK34</v>
          </cell>
          <cell r="B15816" t="str">
            <v>Karadzhynska Bay (Western Part)</v>
          </cell>
        </row>
        <row r="15817">
          <cell r="A15817" t="str">
            <v>UA5ECK35</v>
          </cell>
          <cell r="B15817" t="str">
            <v>Karadzhynska Bay (Eastern Part)</v>
          </cell>
        </row>
        <row r="15818">
          <cell r="A15818" t="str">
            <v>UA5ECK36</v>
          </cell>
          <cell r="B15818" t="str">
            <v>Entry to Donuzlav Lake</v>
          </cell>
        </row>
        <row r="15819">
          <cell r="A15819" t="str">
            <v>UA5ECL25</v>
          </cell>
          <cell r="B15819" t="str">
            <v>Donuzlav Lake</v>
          </cell>
        </row>
        <row r="15820">
          <cell r="A15820" t="str">
            <v>UA5ECL38</v>
          </cell>
          <cell r="B15820" t="str">
            <v>Yevpatoriiskyi Roadstead</v>
          </cell>
        </row>
        <row r="15821">
          <cell r="A15821" t="str">
            <v>UA5ECL46</v>
          </cell>
          <cell r="B15821" t="str">
            <v>Feodosiia Port with Approaches</v>
          </cell>
        </row>
        <row r="15822">
          <cell r="A15822" t="str">
            <v>UA5ECL56</v>
          </cell>
          <cell r="B15822" t="str">
            <v>Sudatska Bay from the west</v>
          </cell>
        </row>
        <row r="15823">
          <cell r="A15823" t="str">
            <v>UA5ECL57</v>
          </cell>
          <cell r="B15823" t="str">
            <v>Sudatska Bay from the east</v>
          </cell>
        </row>
        <row r="15824">
          <cell r="A15824" t="str">
            <v>UA5ECL58</v>
          </cell>
          <cell r="B15824" t="str">
            <v>Koktebel and Dvoiakirna Bays</v>
          </cell>
        </row>
        <row r="15825">
          <cell r="A15825" t="str">
            <v>UA5ECL61</v>
          </cell>
          <cell r="B15825" t="str">
            <v>Approaches to Sevastopol</v>
          </cell>
        </row>
        <row r="15826">
          <cell r="A15826" t="str">
            <v>UA5ECL62</v>
          </cell>
          <cell r="B15826" t="str">
            <v>Sevastopolskyi Roadstead</v>
          </cell>
        </row>
        <row r="15827">
          <cell r="A15827" t="str">
            <v>UA5ECL63</v>
          </cell>
          <cell r="B15827" t="str">
            <v>Sevastopolska Bay with Appr.</v>
          </cell>
        </row>
        <row r="15828">
          <cell r="A15828" t="str">
            <v>UA5ECL75</v>
          </cell>
          <cell r="B15828" t="str">
            <v>Fiolent Cape to Aiia Cape</v>
          </cell>
        </row>
        <row r="15829">
          <cell r="A15829" t="str">
            <v>UA5ECL77</v>
          </cell>
          <cell r="B15829" t="str">
            <v>Yalta Port with Approaches</v>
          </cell>
        </row>
        <row r="15830">
          <cell r="A15830" t="str">
            <v>UA5ECM15</v>
          </cell>
          <cell r="B15830" t="str">
            <v>Kerchenska Str. from the north</v>
          </cell>
        </row>
        <row r="15831">
          <cell r="A15831" t="str">
            <v>UA5ECM26</v>
          </cell>
          <cell r="B15831" t="str">
            <v>Approaches to Kerch</v>
          </cell>
        </row>
        <row r="15832">
          <cell r="A15832" t="str">
            <v>UA5ECM27</v>
          </cell>
          <cell r="B15832" t="str">
            <v>Kerchenska Str. (Northern Part)</v>
          </cell>
        </row>
        <row r="15833">
          <cell r="A15833" t="str">
            <v>UA5ECM38</v>
          </cell>
          <cell r="B15833" t="str">
            <v>Kerchenska Str. from the south</v>
          </cell>
        </row>
        <row r="15834">
          <cell r="A15834" t="str">
            <v>UA5ECM39</v>
          </cell>
          <cell r="B15834" t="str">
            <v>Kerchenska Str. (Southern Part)</v>
          </cell>
        </row>
        <row r="15835">
          <cell r="A15835" t="str">
            <v>UA63418A</v>
          </cell>
          <cell r="B15835" t="str">
            <v>A Heniches'k Port</v>
          </cell>
        </row>
        <row r="15836">
          <cell r="A15836" t="str">
            <v>UA63501B</v>
          </cell>
          <cell r="B15836" t="str">
            <v>Bilhorod-Dnistrovs'kyi Port</v>
          </cell>
        </row>
        <row r="15837">
          <cell r="A15837" t="str">
            <v>UA63501C</v>
          </cell>
          <cell r="B15837" t="str">
            <v>Bilhorod-Dnistrovs'kyi R Port</v>
          </cell>
        </row>
        <row r="15838">
          <cell r="A15838" t="str">
            <v>UA63505A</v>
          </cell>
          <cell r="B15838" t="str">
            <v>A Ochakiv Portpoint</v>
          </cell>
        </row>
        <row r="15839">
          <cell r="A15839" t="str">
            <v>UA63519A</v>
          </cell>
          <cell r="B15839" t="str">
            <v>A Krym Port</v>
          </cell>
        </row>
        <row r="15840">
          <cell r="A15840" t="str">
            <v>UA63610A</v>
          </cell>
          <cell r="B15840" t="str">
            <v>A Entry of Donuzlav Lake</v>
          </cell>
        </row>
        <row r="15841">
          <cell r="A15841" t="str">
            <v>UA63611A</v>
          </cell>
          <cell r="B15841" t="str">
            <v>NOT SPECIFIED</v>
          </cell>
        </row>
        <row r="15842">
          <cell r="A15842" t="str">
            <v>UA63612A</v>
          </cell>
          <cell r="B15842" t="str">
            <v>Yevpatoriia Port</v>
          </cell>
        </row>
        <row r="15843">
          <cell r="A15843" t="str">
            <v>UA63613A</v>
          </cell>
          <cell r="B15843" t="str">
            <v>A Sevastopol's'kyi Sea Fishing</v>
          </cell>
        </row>
        <row r="15844">
          <cell r="A15844" t="str">
            <v>UA63614A</v>
          </cell>
          <cell r="B15844" t="str">
            <v>A Yalta Port</v>
          </cell>
        </row>
        <row r="15845">
          <cell r="A15845" t="str">
            <v>UA63614B</v>
          </cell>
          <cell r="B15845" t="str">
            <v>B Masandra Shipping Port</v>
          </cell>
        </row>
        <row r="15846">
          <cell r="A15846" t="str">
            <v>UA63622A</v>
          </cell>
          <cell r="B15846" t="str">
            <v>A Feodosiia Port</v>
          </cell>
        </row>
        <row r="15847">
          <cell r="A15847" t="str">
            <v>UA63635A</v>
          </cell>
          <cell r="B15847" t="str">
            <v>A Karantynna Bay</v>
          </cell>
        </row>
        <row r="15848">
          <cell r="A15848" t="str">
            <v>UA6T3701</v>
          </cell>
          <cell r="B15848" t="str">
            <v>Port Odesa</v>
          </cell>
        </row>
        <row r="15849">
          <cell r="A15849" t="str">
            <v>UA6T3702</v>
          </cell>
          <cell r="B15849" t="str">
            <v>Port Berdians'k</v>
          </cell>
        </row>
        <row r="15850">
          <cell r="A15850" t="str">
            <v>UA6T3704</v>
          </cell>
          <cell r="B15850" t="str">
            <v>East Part Sevastopol's'ka Bay</v>
          </cell>
        </row>
        <row r="15851">
          <cell r="A15851" t="str">
            <v>UA6T3705</v>
          </cell>
          <cell r="B15851" t="str">
            <v>Sevastopol's'ka &amp; Pivdenna Bay</v>
          </cell>
        </row>
        <row r="15852">
          <cell r="A15852" t="str">
            <v>UA6T3706</v>
          </cell>
          <cell r="B15852" t="str">
            <v>Strilets'ka and Kruhla Bays</v>
          </cell>
        </row>
        <row r="15853">
          <cell r="A15853" t="str">
            <v>UA6T3708</v>
          </cell>
          <cell r="B15853" t="str">
            <v>Zmiinyi Island</v>
          </cell>
        </row>
        <row r="15854">
          <cell r="A15854" t="str">
            <v>UA6T3711</v>
          </cell>
          <cell r="B15854" t="str">
            <v>Balaklavs'ka Bay</v>
          </cell>
        </row>
        <row r="15855">
          <cell r="A15855" t="str">
            <v>US1AK90M</v>
          </cell>
          <cell r="B15855" t="str">
            <v>Arctic Coast</v>
          </cell>
        </row>
        <row r="15856">
          <cell r="A15856" t="str">
            <v>US1BS01M</v>
          </cell>
          <cell r="B15856" t="str">
            <v>Bering Sea  - Southern Part</v>
          </cell>
        </row>
        <row r="15857">
          <cell r="A15857" t="str">
            <v>US1BS02M</v>
          </cell>
          <cell r="B15857" t="str">
            <v>Bering Sea - Southern Part B</v>
          </cell>
        </row>
        <row r="15858">
          <cell r="A15858" t="str">
            <v>US1BS03M</v>
          </cell>
          <cell r="B15858" t="str">
            <v>Bering Sea - Northern Part A</v>
          </cell>
        </row>
        <row r="15859">
          <cell r="A15859" t="str">
            <v>US1BS04M</v>
          </cell>
          <cell r="B15859" t="str">
            <v>Bering Sea - Northern Part B</v>
          </cell>
        </row>
        <row r="15860">
          <cell r="A15860" t="str">
            <v>US1EEZ1M</v>
          </cell>
          <cell r="B15860" t="str">
            <v>Wake Is - Mariana Islands Guam</v>
          </cell>
        </row>
        <row r="15861">
          <cell r="A15861" t="str">
            <v>US1EEZ2M</v>
          </cell>
          <cell r="B15861" t="str">
            <v>Cook Is - Samoa Is - Phoenix Is</v>
          </cell>
        </row>
        <row r="15862">
          <cell r="A15862" t="str">
            <v>US1EEZ3M</v>
          </cell>
          <cell r="B15862" t="str">
            <v>Samoa Islands and Swains Island</v>
          </cell>
        </row>
        <row r="15863">
          <cell r="A15863" t="str">
            <v>US1GC09M</v>
          </cell>
          <cell r="B15863" t="str">
            <v>Gulf of Mexico</v>
          </cell>
        </row>
        <row r="15864">
          <cell r="A15864" t="str">
            <v>US1HA01M</v>
          </cell>
          <cell r="B15864" t="str">
            <v>Hawaiian Islands</v>
          </cell>
        </row>
        <row r="15865">
          <cell r="A15865" t="str">
            <v>US1HA02M</v>
          </cell>
          <cell r="B15865" t="str">
            <v>Hawaii to French Frigate Shoals</v>
          </cell>
        </row>
        <row r="15866">
          <cell r="A15866" t="str">
            <v>US1PO02M</v>
          </cell>
          <cell r="B15866" t="str">
            <v>Bering Sea Continuation B</v>
          </cell>
        </row>
        <row r="15867">
          <cell r="A15867" t="str">
            <v>US1WC01M</v>
          </cell>
          <cell r="B15867" t="str">
            <v>Mexican Border Dixon Entrance</v>
          </cell>
        </row>
        <row r="15868">
          <cell r="A15868" t="str">
            <v>US1WC04M</v>
          </cell>
          <cell r="B15868" t="str">
            <v>Dixon Entrance to Unimak Pass</v>
          </cell>
        </row>
        <row r="15869">
          <cell r="A15869" t="str">
            <v>US1WC07M</v>
          </cell>
          <cell r="B15869" t="str">
            <v>San Diego Aleutian Hawaiian I</v>
          </cell>
        </row>
        <row r="15870">
          <cell r="A15870" t="str">
            <v>US2AK20M</v>
          </cell>
          <cell r="B15870" t="str">
            <v>St. Elias to Shumagin Islands</v>
          </cell>
        </row>
        <row r="15871">
          <cell r="A15871" t="str">
            <v>US2AK30M</v>
          </cell>
          <cell r="B15871" t="str">
            <v>Dixon Entrance to Cape St Elias</v>
          </cell>
        </row>
        <row r="15872">
          <cell r="A15872" t="str">
            <v>US2AK5FM</v>
          </cell>
          <cell r="B15872" t="str">
            <v>Alaska Peninsula to Seguam Pass</v>
          </cell>
        </row>
        <row r="15873">
          <cell r="A15873" t="str">
            <v>US2AK70M</v>
          </cell>
          <cell r="B15873" t="str">
            <v>Amukta Island to Attu Island</v>
          </cell>
        </row>
        <row r="15874">
          <cell r="A15874" t="str">
            <v>US2AK7XM</v>
          </cell>
          <cell r="B15874" t="str">
            <v>Amukta Island to Attu Island</v>
          </cell>
        </row>
        <row r="15875">
          <cell r="A15875" t="str">
            <v>US2AK91M</v>
          </cell>
          <cell r="B15875" t="str">
            <v>Point Barrow to Herschel Island</v>
          </cell>
        </row>
        <row r="15876">
          <cell r="A15876" t="str">
            <v>US2AK92M</v>
          </cell>
          <cell r="B15876" t="str">
            <v>C Prince of Wales Point Barrow</v>
          </cell>
        </row>
        <row r="15877">
          <cell r="A15877" t="str">
            <v>US2AK95M</v>
          </cell>
          <cell r="B15877" t="str">
            <v>Bering Sea-eastern part</v>
          </cell>
        </row>
        <row r="15878">
          <cell r="A15878" t="str">
            <v>US2ARCGD</v>
          </cell>
          <cell r="B15878" t="str">
            <v>Chukchi Plateau - South</v>
          </cell>
        </row>
        <row r="15879">
          <cell r="A15879" t="str">
            <v>US2ARCHD</v>
          </cell>
          <cell r="B15879" t="str">
            <v>Chukchi Plateau - North</v>
          </cell>
        </row>
        <row r="15880">
          <cell r="A15880" t="str">
            <v>US2EC01M</v>
          </cell>
          <cell r="B15880" t="str">
            <v>Straits of Florida &amp; Approaches</v>
          </cell>
        </row>
        <row r="15881">
          <cell r="A15881" t="str">
            <v>US2EC02M</v>
          </cell>
          <cell r="B15881" t="str">
            <v>Cape Hatteras Straits Florida</v>
          </cell>
        </row>
        <row r="15882">
          <cell r="A15882" t="str">
            <v>US2EC03M</v>
          </cell>
          <cell r="B15882" t="str">
            <v>Cape Sable to Cape Hatteras</v>
          </cell>
        </row>
        <row r="15883">
          <cell r="A15883" t="str">
            <v>US2EC04M</v>
          </cell>
          <cell r="B15883" t="str">
            <v>West Quoddy Head To New York</v>
          </cell>
        </row>
        <row r="15884">
          <cell r="A15884" t="str">
            <v>US2GC09M</v>
          </cell>
          <cell r="B15884" t="str">
            <v>Key West to Mississippi River</v>
          </cell>
        </row>
        <row r="15885">
          <cell r="A15885" t="str">
            <v>US2HA03M</v>
          </cell>
          <cell r="B15885" t="str">
            <v>Hawaiian Islands Southern Part</v>
          </cell>
        </row>
        <row r="15886">
          <cell r="A15886" t="str">
            <v>US2HA05M</v>
          </cell>
          <cell r="B15886" t="str">
            <v>Hawaiian Islands northern Part</v>
          </cell>
        </row>
        <row r="15887">
          <cell r="A15887" t="str">
            <v>US2HA06M</v>
          </cell>
          <cell r="B15887" t="str">
            <v>Niihau To Necker Island</v>
          </cell>
        </row>
        <row r="15888">
          <cell r="A15888" t="str">
            <v>US2HA07M</v>
          </cell>
          <cell r="B15888" t="str">
            <v>Frigate Shoals To Laysan Island</v>
          </cell>
        </row>
        <row r="15889">
          <cell r="A15889" t="str">
            <v>US2HA08M</v>
          </cell>
          <cell r="B15889" t="str">
            <v>Laysan Island To Kure Atoll</v>
          </cell>
        </row>
        <row r="15890">
          <cell r="A15890" t="str">
            <v>US2MI01M</v>
          </cell>
          <cell r="B15890" t="str">
            <v>Lake Michigan (Mercator Proj)</v>
          </cell>
        </row>
        <row r="15891">
          <cell r="A15891" t="str">
            <v>US2MI60M</v>
          </cell>
          <cell r="B15891" t="str">
            <v>Lake Huron</v>
          </cell>
        </row>
        <row r="15892">
          <cell r="A15892" t="str">
            <v>US2MI79M</v>
          </cell>
          <cell r="B15892" t="str">
            <v>Lake Superior</v>
          </cell>
        </row>
        <row r="15893">
          <cell r="A15893" t="str">
            <v>US2MI80M</v>
          </cell>
          <cell r="B15893" t="str">
            <v>N Lake Michigan; incl Green Bay</v>
          </cell>
        </row>
        <row r="15894">
          <cell r="A15894" t="str">
            <v>US2SP01M</v>
          </cell>
          <cell r="B15894" t="str">
            <v>Mariana Islands Loran-C</v>
          </cell>
        </row>
        <row r="15895">
          <cell r="A15895" t="str">
            <v>US2WC03M</v>
          </cell>
          <cell r="B15895" t="str">
            <v>Cape Blanco to Cape Flattery</v>
          </cell>
        </row>
        <row r="15896">
          <cell r="A15896" t="str">
            <v>US2WC05M</v>
          </cell>
          <cell r="B15896" t="str">
            <v>San Diego to San Francisco Bay</v>
          </cell>
        </row>
        <row r="15897">
          <cell r="A15897" t="str">
            <v>US2WC06M</v>
          </cell>
          <cell r="B15897" t="str">
            <v>Monterey Bay to Coos Bay</v>
          </cell>
        </row>
        <row r="15898">
          <cell r="A15898" t="str">
            <v>US2WC11M</v>
          </cell>
          <cell r="B15898" t="str">
            <v>San Diego to Cape Mendocino</v>
          </cell>
        </row>
        <row r="15899">
          <cell r="A15899" t="str">
            <v>US2WC12M</v>
          </cell>
          <cell r="B15899" t="str">
            <v>San Francisco to Cape Flattery</v>
          </cell>
        </row>
        <row r="15900">
          <cell r="A15900" t="str">
            <v>US30029K</v>
          </cell>
          <cell r="B15900" t="str">
            <v>Vahsel Bay and Vicinity</v>
          </cell>
        </row>
        <row r="15901">
          <cell r="A15901" t="str">
            <v>US3AK12M</v>
          </cell>
          <cell r="B15901" t="str">
            <v>Cook Inlet Southern Part</v>
          </cell>
        </row>
        <row r="15902">
          <cell r="A15902" t="str">
            <v>US3AK1DM</v>
          </cell>
          <cell r="B15902" t="str">
            <v>Cook Inlet Northern Part</v>
          </cell>
        </row>
        <row r="15903">
          <cell r="A15903" t="str">
            <v>US3AK21M</v>
          </cell>
          <cell r="B15903" t="str">
            <v>Prince William Sound</v>
          </cell>
        </row>
        <row r="15904">
          <cell r="A15904" t="str">
            <v>US3AK2DM</v>
          </cell>
          <cell r="B15904" t="str">
            <v>Pt Elrington East Chugach I</v>
          </cell>
        </row>
        <row r="15905">
          <cell r="A15905" t="str">
            <v>US3AK2HM</v>
          </cell>
          <cell r="B15905" t="str">
            <v>Prince William Sound</v>
          </cell>
        </row>
        <row r="15906">
          <cell r="A15906" t="str">
            <v>US3AK38M</v>
          </cell>
          <cell r="B15906" t="str">
            <v>Cross Sound to Yakutat Bay</v>
          </cell>
        </row>
        <row r="15907">
          <cell r="A15907" t="str">
            <v>US3AK3AM</v>
          </cell>
          <cell r="B15907" t="str">
            <v>Stephens Pass Cross Sound</v>
          </cell>
        </row>
        <row r="15908">
          <cell r="A15908" t="str">
            <v>US3AK3BM</v>
          </cell>
          <cell r="B15908" t="str">
            <v>Coronation I Lisianski Strait</v>
          </cell>
        </row>
        <row r="15909">
          <cell r="A15909" t="str">
            <v>US3AK3CM</v>
          </cell>
          <cell r="B15909" t="str">
            <v>Etolin Island To Midway Islands</v>
          </cell>
        </row>
        <row r="15910">
          <cell r="A15910" t="str">
            <v>US3AK3UM</v>
          </cell>
          <cell r="B15910" t="str">
            <v>Etolin Island To Midway Islands</v>
          </cell>
        </row>
        <row r="15911">
          <cell r="A15911" t="str">
            <v>US3AK40M</v>
          </cell>
          <cell r="B15911" t="str">
            <v>Dixon Entrance Chatham Strait</v>
          </cell>
        </row>
        <row r="15912">
          <cell r="A15912" t="str">
            <v>US3AK42M</v>
          </cell>
          <cell r="B15912" t="str">
            <v>Hecate Strait To Etolin Island</v>
          </cell>
        </row>
        <row r="15913">
          <cell r="A15913" t="str">
            <v>US3AK4PM</v>
          </cell>
          <cell r="B15913" t="str">
            <v>Coronation I Lisianski Strait</v>
          </cell>
        </row>
        <row r="15914">
          <cell r="A15914" t="str">
            <v>US3AK4RM</v>
          </cell>
          <cell r="B15914" t="str">
            <v>Hecate Str Etolin Is Inc Behm</v>
          </cell>
        </row>
        <row r="15915">
          <cell r="A15915" t="str">
            <v>US3AK4ZM</v>
          </cell>
          <cell r="B15915" t="str">
            <v>Stephens Passage To Cross Sound</v>
          </cell>
        </row>
        <row r="15916">
          <cell r="A15916" t="str">
            <v>US3AK50M</v>
          </cell>
          <cell r="B15916" t="str">
            <v>Shumagin Islands Sanak Islands</v>
          </cell>
        </row>
        <row r="15917">
          <cell r="A15917" t="str">
            <v>US3AK5KM</v>
          </cell>
          <cell r="B15917" t="str">
            <v>Kodiak Island</v>
          </cell>
        </row>
        <row r="15918">
          <cell r="A15918" t="str">
            <v>US3AK60M</v>
          </cell>
          <cell r="B15918" t="str">
            <v>Unalaska Island Amukta Island</v>
          </cell>
        </row>
        <row r="15919">
          <cell r="A15919" t="str">
            <v>US3AK61M</v>
          </cell>
          <cell r="B15919" t="str">
            <v>Unimak and Akutan Passes</v>
          </cell>
        </row>
        <row r="15920">
          <cell r="A15920" t="str">
            <v>US3AK71M</v>
          </cell>
          <cell r="B15920" t="str">
            <v>Near Islands Buldir Attu Island</v>
          </cell>
        </row>
        <row r="15921">
          <cell r="A15921" t="str">
            <v>US3AK72M</v>
          </cell>
          <cell r="B15921" t="str">
            <v>Ingenstrem Rocks to Attu Island</v>
          </cell>
        </row>
        <row r="15922">
          <cell r="A15922" t="str">
            <v>US3AK7BM</v>
          </cell>
          <cell r="B15922" t="str">
            <v>Semisopochnoi to Buldir Island</v>
          </cell>
        </row>
        <row r="15923">
          <cell r="A15923" t="str">
            <v>US3AK7GM</v>
          </cell>
          <cell r="B15923" t="str">
            <v>Igitkin Semisopochnoi Island A</v>
          </cell>
        </row>
        <row r="15924">
          <cell r="A15924" t="str">
            <v>US3AK7RM</v>
          </cell>
          <cell r="B15924" t="str">
            <v>Amukta Island to Igitkin Island</v>
          </cell>
        </row>
        <row r="15925">
          <cell r="A15925" t="str">
            <v>US3AK7WM</v>
          </cell>
          <cell r="B15925" t="str">
            <v>Igitkin Semisopochnoi Island B</v>
          </cell>
        </row>
        <row r="15926">
          <cell r="A15926" t="str">
            <v>US3AK80M</v>
          </cell>
          <cell r="B15926" t="str">
            <v>Norton Sound to Bering Strait</v>
          </cell>
        </row>
        <row r="15927">
          <cell r="A15927" t="str">
            <v>US3AK83M</v>
          </cell>
          <cell r="B15927" t="str">
            <v>Cape Romanzof to St Michael</v>
          </cell>
        </row>
        <row r="15928">
          <cell r="A15928" t="str">
            <v>US3AK84M</v>
          </cell>
          <cell r="B15928" t="str">
            <v>Kuskokwim Bay</v>
          </cell>
        </row>
        <row r="15929">
          <cell r="A15929" t="str">
            <v>US3AK89M</v>
          </cell>
          <cell r="B15929" t="str">
            <v>St. Lawrence Is To Bering Str</v>
          </cell>
        </row>
        <row r="15930">
          <cell r="A15930" t="str">
            <v>US3AK8CM</v>
          </cell>
          <cell r="B15930" t="str">
            <v>Pribilof Islands</v>
          </cell>
        </row>
        <row r="15931">
          <cell r="A15931" t="str">
            <v>US3AK95M</v>
          </cell>
          <cell r="B15931" t="str">
            <v>St. Matthew Island</v>
          </cell>
        </row>
        <row r="15932">
          <cell r="A15932" t="str">
            <v>US3CA14M</v>
          </cell>
          <cell r="B15932" t="str">
            <v>San Francisco to Point Arena</v>
          </cell>
        </row>
        <row r="15933">
          <cell r="A15933" t="str">
            <v>US3CA15M</v>
          </cell>
          <cell r="B15933" t="str">
            <v>Point Arena to Trinidad Head</v>
          </cell>
        </row>
        <row r="15934">
          <cell r="A15934" t="str">
            <v>US3CA52M</v>
          </cell>
          <cell r="B15934" t="str">
            <v>Point Sur to San Francisco</v>
          </cell>
        </row>
        <row r="15935">
          <cell r="A15935" t="str">
            <v>US3CA69M</v>
          </cell>
          <cell r="B15935" t="str">
            <v>Point Dume to Purisima Point</v>
          </cell>
        </row>
        <row r="15936">
          <cell r="A15936" t="str">
            <v>US3CA70M</v>
          </cell>
          <cell r="B15936" t="str">
            <v>San Diego to Santa Rosa Island</v>
          </cell>
        </row>
        <row r="15937">
          <cell r="A15937" t="str">
            <v>US3CA85M</v>
          </cell>
          <cell r="B15937" t="str">
            <v>Point Conception to Point Sur</v>
          </cell>
        </row>
        <row r="15938">
          <cell r="A15938" t="str">
            <v>US3DE01M</v>
          </cell>
          <cell r="B15938" t="str">
            <v>Cape May to Cape Hatteras</v>
          </cell>
        </row>
        <row r="15939">
          <cell r="A15939" t="str">
            <v>US3EC06M</v>
          </cell>
          <cell r="B15939" t="str">
            <v>Georges Bank Western Part</v>
          </cell>
        </row>
        <row r="15940">
          <cell r="A15940" t="str">
            <v>US3EC07M</v>
          </cell>
          <cell r="B15940" t="str">
            <v>Georges Bank E Fishing Industry</v>
          </cell>
        </row>
        <row r="15941">
          <cell r="A15941" t="str">
            <v>US3EC08M</v>
          </cell>
          <cell r="B15941" t="str">
            <v>Chesapeake Bay - Northern Part</v>
          </cell>
        </row>
        <row r="15942">
          <cell r="A15942" t="str">
            <v>US3EC09M</v>
          </cell>
          <cell r="B15942" t="str">
            <v>Georges Bank &amp; Nantucket Shoals</v>
          </cell>
        </row>
        <row r="15943">
          <cell r="A15943" t="str">
            <v>US3EC10M</v>
          </cell>
          <cell r="B15943" t="str">
            <v>Bay of Fundy to Cape Cod</v>
          </cell>
        </row>
        <row r="15944">
          <cell r="A15944" t="str">
            <v>US3EC11M</v>
          </cell>
          <cell r="B15944" t="str">
            <v>Bay of Fundy to Cape Cod</v>
          </cell>
        </row>
        <row r="15945">
          <cell r="A15945" t="str">
            <v>US3FL28M</v>
          </cell>
          <cell r="B15945" t="str">
            <v>Fowey Rocks to American Shoal</v>
          </cell>
        </row>
        <row r="15946">
          <cell r="A15946" t="str">
            <v>US3FL30M</v>
          </cell>
          <cell r="B15946" t="str">
            <v>Cape Canaveral to Key West</v>
          </cell>
        </row>
        <row r="15947">
          <cell r="A15947" t="str">
            <v>US3FL90M</v>
          </cell>
          <cell r="B15947" t="str">
            <v>Sombrero Key to Dry Tortugas</v>
          </cell>
        </row>
        <row r="15948">
          <cell r="A15948" t="str">
            <v>US3GA10M</v>
          </cell>
          <cell r="B15948" t="str">
            <v>Charleston Light Cape Canaveral</v>
          </cell>
        </row>
        <row r="15949">
          <cell r="A15949" t="str">
            <v>US3GC01M</v>
          </cell>
          <cell r="B15949" t="str">
            <v>Galveston to Rio Grande</v>
          </cell>
        </row>
        <row r="15950">
          <cell r="A15950" t="str">
            <v>US3GC02M</v>
          </cell>
          <cell r="B15950" t="str">
            <v>Mermentau River to Freeport</v>
          </cell>
        </row>
        <row r="15951">
          <cell r="A15951" t="str">
            <v>US3GC03M</v>
          </cell>
          <cell r="B15951" t="str">
            <v>Mississippi River to Galveston</v>
          </cell>
        </row>
        <row r="15952">
          <cell r="A15952" t="str">
            <v>US3GC04M</v>
          </cell>
          <cell r="B15952" t="str">
            <v>Approaches to Mississippi River</v>
          </cell>
        </row>
        <row r="15953">
          <cell r="A15953" t="str">
            <v>US3GC05M</v>
          </cell>
          <cell r="B15953" t="str">
            <v>C St George Mississippi Passes</v>
          </cell>
        </row>
        <row r="15954">
          <cell r="A15954" t="str">
            <v>US3GC06M</v>
          </cell>
          <cell r="B15954" t="str">
            <v>Tampa Bay to Cape San Blas</v>
          </cell>
        </row>
        <row r="15955">
          <cell r="A15955" t="str">
            <v>US3GC07M</v>
          </cell>
          <cell r="B15955" t="str">
            <v>Havana to Tampa Bay</v>
          </cell>
        </row>
        <row r="15956">
          <cell r="A15956" t="str">
            <v>US3HA04M</v>
          </cell>
          <cell r="B15956" t="str">
            <v>Hawaiian Islands</v>
          </cell>
        </row>
        <row r="15957">
          <cell r="A15957" t="str">
            <v>US3HA10M</v>
          </cell>
          <cell r="B15957" t="str">
            <v>Island of Hawaii</v>
          </cell>
        </row>
        <row r="15958">
          <cell r="A15958" t="str">
            <v>US3HA20M</v>
          </cell>
          <cell r="B15958" t="str">
            <v>Hawaii to Oahu</v>
          </cell>
        </row>
        <row r="15959">
          <cell r="A15959" t="str">
            <v>US3HA60M</v>
          </cell>
          <cell r="B15959" t="str">
            <v>Oahu to Niihau</v>
          </cell>
        </row>
        <row r="15960">
          <cell r="A15960" t="str">
            <v>US3HA76M</v>
          </cell>
          <cell r="B15960" t="str">
            <v>Gambia Shoal To Kure Atoll</v>
          </cell>
        </row>
        <row r="15961">
          <cell r="A15961" t="str">
            <v>US3HTI01</v>
          </cell>
          <cell r="B15961" t="str">
            <v>Haiti Coastal</v>
          </cell>
        </row>
        <row r="15962">
          <cell r="A15962" t="str">
            <v>US3LA01M</v>
          </cell>
          <cell r="B15962" t="str">
            <v>New Orleans to Calcasieu River</v>
          </cell>
        </row>
        <row r="15963">
          <cell r="A15963" t="str">
            <v>US3LA02M</v>
          </cell>
          <cell r="B15963" t="str">
            <v>Calcasieu River East Section</v>
          </cell>
        </row>
        <row r="15964">
          <cell r="A15964" t="str">
            <v>US3NY01M</v>
          </cell>
          <cell r="B15964" t="str">
            <v>Appr New York Nantucket Shoals</v>
          </cell>
        </row>
        <row r="15965">
          <cell r="A15965" t="str">
            <v>US3OR01M</v>
          </cell>
          <cell r="B15965" t="str">
            <v>Yaquina Head to Columbia R</v>
          </cell>
        </row>
        <row r="15966">
          <cell r="A15966" t="str">
            <v>US3OR02M</v>
          </cell>
          <cell r="B15966" t="str">
            <v>Cape Blanco to Yaquina Head</v>
          </cell>
        </row>
        <row r="15967">
          <cell r="A15967" t="str">
            <v>US3OR03M</v>
          </cell>
          <cell r="B15967" t="str">
            <v>Trinidad Head Cape Blanco 18600</v>
          </cell>
        </row>
        <row r="15968">
          <cell r="A15968" t="str">
            <v>US3PLW01</v>
          </cell>
          <cell r="B15968" t="str">
            <v>Palau Islands</v>
          </cell>
        </row>
        <row r="15969">
          <cell r="A15969" t="str">
            <v>US3PR10M</v>
          </cell>
          <cell r="B15969" t="str">
            <v>Puerto Rico and Virgin Islands</v>
          </cell>
        </row>
        <row r="15970">
          <cell r="A15970" t="str">
            <v>US3SC10M</v>
          </cell>
          <cell r="B15970" t="str">
            <v>Cape Hatteras to Charleston</v>
          </cell>
        </row>
        <row r="15971">
          <cell r="A15971" t="str">
            <v>US3SP40M</v>
          </cell>
          <cell r="B15971" t="str">
            <v>Possession Approaches</v>
          </cell>
        </row>
        <row r="15972">
          <cell r="A15972" t="str">
            <v>US3WA01M</v>
          </cell>
          <cell r="B15972" t="str">
            <v>Appr to Strait of Juan de Fuca</v>
          </cell>
        </row>
        <row r="15973">
          <cell r="A15973" t="str">
            <v>US3WA03M</v>
          </cell>
          <cell r="B15973" t="str">
            <v>Columbia River to Destruction I</v>
          </cell>
        </row>
        <row r="15974">
          <cell r="A15974" t="str">
            <v>US3WA46M</v>
          </cell>
          <cell r="B15974" t="str">
            <v>Puget Sound</v>
          </cell>
        </row>
        <row r="15975">
          <cell r="A15975" t="str">
            <v>US409860</v>
          </cell>
          <cell r="B15975" t="str">
            <v>Appr to Panama Canal - North</v>
          </cell>
        </row>
        <row r="15976">
          <cell r="A15976" t="str">
            <v>US409890</v>
          </cell>
          <cell r="B15976" t="str">
            <v>Punta Rincon to Isla Tupile</v>
          </cell>
        </row>
        <row r="15977">
          <cell r="A15977" t="str">
            <v>US410840</v>
          </cell>
          <cell r="B15977" t="str">
            <v>Les Cayes and Aquin - Haiti</v>
          </cell>
        </row>
        <row r="15978">
          <cell r="A15978" t="str">
            <v>US410865</v>
          </cell>
          <cell r="B15978" t="str">
            <v>Navassa Island to Cap Tiburon</v>
          </cell>
        </row>
        <row r="15979">
          <cell r="A15979" t="str">
            <v>US410880</v>
          </cell>
          <cell r="B15979" t="str">
            <v>Approach to Port-Au-Prince</v>
          </cell>
        </row>
        <row r="15980">
          <cell r="A15980" t="str">
            <v>US410915</v>
          </cell>
          <cell r="B15980" t="str">
            <v>Canal De La Tortue</v>
          </cell>
        </row>
        <row r="15981">
          <cell r="A15981" t="str">
            <v>US410930</v>
          </cell>
          <cell r="B15981" t="str">
            <v>Cap-Haitien Bahia Monte Cristi</v>
          </cell>
        </row>
        <row r="15982">
          <cell r="A15982" t="str">
            <v>US456370</v>
          </cell>
          <cell r="B15982" t="str">
            <v>Kwajalein Anchorage</v>
          </cell>
        </row>
        <row r="15983">
          <cell r="A15983" t="str">
            <v>US456570</v>
          </cell>
          <cell r="B15983" t="str">
            <v>Federated States of Micronesia</v>
          </cell>
        </row>
        <row r="15984">
          <cell r="A15984" t="str">
            <v>US456583</v>
          </cell>
          <cell r="B15984" t="str">
            <v>Pingelap Atoll</v>
          </cell>
        </row>
        <row r="15985">
          <cell r="A15985" t="str">
            <v>US456602</v>
          </cell>
          <cell r="B15985" t="str">
            <v>Pulusuk</v>
          </cell>
        </row>
        <row r="15986">
          <cell r="A15986" t="str">
            <v>US456606</v>
          </cell>
          <cell r="B15986" t="str">
            <v>Eauripik Atoll</v>
          </cell>
        </row>
        <row r="15987">
          <cell r="A15987" t="str">
            <v>US456640</v>
          </cell>
          <cell r="B15987" t="str">
            <v>Approach to Ngulu</v>
          </cell>
        </row>
        <row r="15988">
          <cell r="A15988" t="str">
            <v>US456660</v>
          </cell>
          <cell r="B15988" t="str">
            <v>Appr. to Malakal Harbor - Palau</v>
          </cell>
        </row>
        <row r="15989">
          <cell r="A15989" t="str">
            <v>US456662</v>
          </cell>
          <cell r="B15989" t="str">
            <v>Ngeaur</v>
          </cell>
        </row>
        <row r="15990">
          <cell r="A15990" t="str">
            <v>US456665</v>
          </cell>
          <cell r="B15990" t="str">
            <v>Sonsorol Islands</v>
          </cell>
        </row>
        <row r="15991">
          <cell r="A15991" t="str">
            <v>US456670</v>
          </cell>
          <cell r="B15991" t="str">
            <v>Helen Reef</v>
          </cell>
        </row>
        <row r="15992">
          <cell r="A15992" t="str">
            <v>US4AK00M</v>
          </cell>
          <cell r="B15992" t="str">
            <v>Yukon River AK</v>
          </cell>
        </row>
        <row r="15993">
          <cell r="A15993" t="str">
            <v>US4AK13M</v>
          </cell>
          <cell r="B15993" t="str">
            <v>Cook Inlet Anchor Pt Kalgin I</v>
          </cell>
        </row>
        <row r="15994">
          <cell r="A15994" t="str">
            <v>US4AK14M</v>
          </cell>
          <cell r="B15994" t="str">
            <v>Cook Inlet Kalgin I N Foreland</v>
          </cell>
        </row>
        <row r="15995">
          <cell r="A15995" t="str">
            <v>US4AK15M</v>
          </cell>
          <cell r="B15995" t="str">
            <v>Cook Inlet North Foreland</v>
          </cell>
        </row>
        <row r="15996">
          <cell r="A15996" t="str">
            <v>US4AK17M</v>
          </cell>
          <cell r="B15996" t="str">
            <v>Cape Alitak to Cape Ikolik</v>
          </cell>
        </row>
        <row r="15997">
          <cell r="A15997" t="str">
            <v>US4AK19M</v>
          </cell>
          <cell r="B15997" t="str">
            <v>Barren Islands</v>
          </cell>
        </row>
        <row r="15998">
          <cell r="A15998" t="str">
            <v>US4AK1AM</v>
          </cell>
          <cell r="B15998" t="str">
            <v>Gore Point to Anchor Point</v>
          </cell>
        </row>
        <row r="15999">
          <cell r="A15999" t="str">
            <v>US4AK1CM</v>
          </cell>
          <cell r="B15999" t="str">
            <v>Kamishak Bay</v>
          </cell>
        </row>
        <row r="16000">
          <cell r="A16000" t="str">
            <v>US4AK1EM</v>
          </cell>
          <cell r="B16000" t="str">
            <v>Cook Inlet</v>
          </cell>
        </row>
        <row r="16001">
          <cell r="A16001" t="str">
            <v>US4AK22M</v>
          </cell>
          <cell r="B16001" t="str">
            <v>Prince William Sound West Entr</v>
          </cell>
        </row>
        <row r="16002">
          <cell r="A16002" t="str">
            <v>US4AK24M</v>
          </cell>
          <cell r="B16002" t="str">
            <v>Port Fidalgo and Valdez Arm</v>
          </cell>
        </row>
        <row r="16003">
          <cell r="A16003" t="str">
            <v>US4AK25M</v>
          </cell>
          <cell r="B16003" t="str">
            <v>Prince William Sound East Entr</v>
          </cell>
        </row>
        <row r="16004">
          <cell r="A16004" t="str">
            <v>US4AK26M</v>
          </cell>
          <cell r="B16004" t="str">
            <v>Controller Bay</v>
          </cell>
        </row>
        <row r="16005">
          <cell r="A16005" t="str">
            <v>US4AK2AM</v>
          </cell>
          <cell r="B16005" t="str">
            <v>Prince William Sound West Part</v>
          </cell>
        </row>
        <row r="16006">
          <cell r="A16006" t="str">
            <v>US4AK2EM</v>
          </cell>
          <cell r="B16006" t="str">
            <v>Seal Rocks to Gore Point</v>
          </cell>
        </row>
        <row r="16007">
          <cell r="A16007" t="str">
            <v>US4AK2FM</v>
          </cell>
          <cell r="B16007" t="str">
            <v>Cape Resurrection Two Arm Bay</v>
          </cell>
        </row>
        <row r="16008">
          <cell r="A16008" t="str">
            <v>US4AK2GM</v>
          </cell>
          <cell r="B16008" t="str">
            <v>Pt Elrington Cape Resurrection</v>
          </cell>
        </row>
        <row r="16009">
          <cell r="A16009" t="str">
            <v>US4AK32M</v>
          </cell>
          <cell r="B16009" t="str">
            <v>Funter Bay - Chatham Strait</v>
          </cell>
        </row>
        <row r="16010">
          <cell r="A16010" t="str">
            <v>US4AK33M</v>
          </cell>
          <cell r="B16010" t="str">
            <v>Point Sherman To Skagway</v>
          </cell>
        </row>
        <row r="16011">
          <cell r="A16011" t="str">
            <v>US4AK36M</v>
          </cell>
          <cell r="B16011" t="str">
            <v>Elfin Cove</v>
          </cell>
        </row>
        <row r="16012">
          <cell r="A16012" t="str">
            <v>US4AK3AM</v>
          </cell>
          <cell r="B16012" t="str">
            <v>Tenakee Inlet</v>
          </cell>
        </row>
        <row r="16013">
          <cell r="A16013" t="str">
            <v>US4AK3DM</v>
          </cell>
          <cell r="B16013" t="str">
            <v>Glacier Bay- Bartlett Cove</v>
          </cell>
        </row>
        <row r="16014">
          <cell r="A16014" t="str">
            <v>US4AK3MM</v>
          </cell>
          <cell r="B16014" t="str">
            <v>Zarembo Island and Approaches</v>
          </cell>
        </row>
        <row r="16015">
          <cell r="A16015" t="str">
            <v>US4AK3OM</v>
          </cell>
          <cell r="B16015" t="str">
            <v>Ernest Sound E Passage Zimovia</v>
          </cell>
        </row>
        <row r="16016">
          <cell r="A16016" t="str">
            <v>US4AK3XM</v>
          </cell>
          <cell r="B16016" t="str">
            <v>Yakutat Bay - Yakutat Harbor</v>
          </cell>
        </row>
        <row r="16017">
          <cell r="A16017" t="str">
            <v>US4AK43M</v>
          </cell>
          <cell r="B16017" t="str">
            <v>Behm Canal-Western Part Yes Bay</v>
          </cell>
        </row>
        <row r="16018">
          <cell r="A16018" t="str">
            <v>US4AK44M</v>
          </cell>
          <cell r="B16018" t="str">
            <v>Behm Canal-Eastern Part</v>
          </cell>
        </row>
        <row r="16019">
          <cell r="A16019" t="str">
            <v>US4AK49M</v>
          </cell>
          <cell r="B16019" t="str">
            <v>Foggy Bay</v>
          </cell>
        </row>
        <row r="16020">
          <cell r="A16020" t="str">
            <v>US4AK4SM</v>
          </cell>
          <cell r="B16020" t="str">
            <v>Ryus Bay</v>
          </cell>
        </row>
        <row r="16021">
          <cell r="A16021" t="str">
            <v>US4AK51M</v>
          </cell>
          <cell r="B16021" t="str">
            <v>Kvichak Bay And Approaches</v>
          </cell>
        </row>
        <row r="16022">
          <cell r="A16022" t="str">
            <v>US4AK52M</v>
          </cell>
          <cell r="B16022" t="str">
            <v>Ugashik Bay To Egegik Bay</v>
          </cell>
        </row>
        <row r="16023">
          <cell r="A16023" t="str">
            <v>US4AK53M</v>
          </cell>
          <cell r="B16023" t="str">
            <v>Port Heiden</v>
          </cell>
        </row>
        <row r="16024">
          <cell r="A16024" t="str">
            <v>US4AK54M</v>
          </cell>
          <cell r="B16024" t="str">
            <v>Sanak Island And Sandman Reefs</v>
          </cell>
        </row>
        <row r="16025">
          <cell r="A16025" t="str">
            <v>US4AK55M</v>
          </cell>
          <cell r="B16025" t="str">
            <v>Alaska Peninsula Cold Bay Appr</v>
          </cell>
        </row>
        <row r="16026">
          <cell r="A16026" t="str">
            <v>US4AK56M</v>
          </cell>
          <cell r="B16026" t="str">
            <v>Unga Island To Pavlof Bay</v>
          </cell>
        </row>
        <row r="16027">
          <cell r="A16027" t="str">
            <v>US4AK57M</v>
          </cell>
          <cell r="B16027" t="str">
            <v>Shumagin Nagai to Unga Island</v>
          </cell>
        </row>
        <row r="16028">
          <cell r="A16028" t="str">
            <v>US4AK58M</v>
          </cell>
          <cell r="B16028" t="str">
            <v>Chiachi Islands Anchorage</v>
          </cell>
        </row>
        <row r="16029">
          <cell r="A16029" t="str">
            <v>US4AK59M</v>
          </cell>
          <cell r="B16029" t="str">
            <v>Mitrofania Bay and Kuiukta Bay</v>
          </cell>
        </row>
        <row r="16030">
          <cell r="A16030" t="str">
            <v>US4AK5BM</v>
          </cell>
          <cell r="B16030" t="str">
            <v>Cape Nukshak to Dakavak Bay</v>
          </cell>
        </row>
        <row r="16031">
          <cell r="A16031" t="str">
            <v>US4AK5CM</v>
          </cell>
          <cell r="B16031" t="str">
            <v>Morzhovoi Bay - Isanotski Str</v>
          </cell>
        </row>
        <row r="16032">
          <cell r="A16032" t="str">
            <v>US4AK5GM</v>
          </cell>
          <cell r="B16032" t="str">
            <v>Port Moller And Herendeen Bay</v>
          </cell>
        </row>
        <row r="16033">
          <cell r="A16033" t="str">
            <v>US4AK5HM</v>
          </cell>
          <cell r="B16033" t="str">
            <v>Chignik Bay</v>
          </cell>
        </row>
        <row r="16034">
          <cell r="A16034" t="str">
            <v>US4AK5IM</v>
          </cell>
          <cell r="B16034" t="str">
            <v>Wide Bay-Cape Kumlik Alaska Pen</v>
          </cell>
        </row>
        <row r="16035">
          <cell r="A16035" t="str">
            <v>US4AK5JM</v>
          </cell>
          <cell r="B16035" t="str">
            <v>Dakavak Bay - Cape Unalishagvak</v>
          </cell>
        </row>
        <row r="16036">
          <cell r="A16036" t="str">
            <v>US4AK5KM</v>
          </cell>
          <cell r="B16036" t="str">
            <v>Southwest Anchorage Chirikof I</v>
          </cell>
        </row>
        <row r="16037">
          <cell r="A16037" t="str">
            <v>US4AK5LM</v>
          </cell>
          <cell r="B16037" t="str">
            <v>Sitkinak Strait and Alitak Bay</v>
          </cell>
        </row>
        <row r="16038">
          <cell r="A16038" t="str">
            <v>US4AK5NM</v>
          </cell>
          <cell r="B16038" t="str">
            <v>Gull Point to Kaguyak Bay</v>
          </cell>
        </row>
        <row r="16039">
          <cell r="A16039" t="str">
            <v>US4AK5OM</v>
          </cell>
          <cell r="B16039" t="str">
            <v>Chiniak Bay to Dangerous Cape</v>
          </cell>
        </row>
        <row r="16040">
          <cell r="A16040" t="str">
            <v>US4AK5PM</v>
          </cell>
          <cell r="B16040" t="str">
            <v>Marmot Bay and Kupreanof Strait</v>
          </cell>
        </row>
        <row r="16041">
          <cell r="A16041" t="str">
            <v>US4AK5QM</v>
          </cell>
          <cell r="B16041" t="str">
            <v>Uganik and Uyak Bays</v>
          </cell>
        </row>
        <row r="16042">
          <cell r="A16042" t="str">
            <v>US4AK5RM</v>
          </cell>
          <cell r="B16042" t="str">
            <v>Cape Ikolik to Cape Kuliuk</v>
          </cell>
        </row>
        <row r="16043">
          <cell r="A16043" t="str">
            <v>US4AK5TM</v>
          </cell>
          <cell r="B16043" t="str">
            <v>Shuyak &amp; Afognak Islands &amp; Adj</v>
          </cell>
        </row>
        <row r="16044">
          <cell r="A16044" t="str">
            <v>US4AK5VM</v>
          </cell>
          <cell r="B16044" t="str">
            <v>Shelik of Strait-Cape Douglas</v>
          </cell>
        </row>
        <row r="16045">
          <cell r="A16045" t="str">
            <v>US4AK5XM</v>
          </cell>
          <cell r="B16045" t="str">
            <v>Semidi Islands And Vicinity</v>
          </cell>
        </row>
        <row r="16046">
          <cell r="A16046" t="str">
            <v>US4AK61M</v>
          </cell>
          <cell r="B16046" t="str">
            <v>Amak Island</v>
          </cell>
        </row>
        <row r="16047">
          <cell r="A16047" t="str">
            <v>US4AK62M</v>
          </cell>
          <cell r="B16047" t="str">
            <v>Islands of Four Mountains</v>
          </cell>
        </row>
        <row r="16048">
          <cell r="A16048" t="str">
            <v>US4AK6AN</v>
          </cell>
          <cell r="B16048" t="str">
            <v>Etolin Strait</v>
          </cell>
        </row>
        <row r="16049">
          <cell r="A16049" t="str">
            <v>US4AK6AO</v>
          </cell>
          <cell r="B16049" t="str">
            <v>Etolin Strait</v>
          </cell>
        </row>
        <row r="16050">
          <cell r="A16050" t="str">
            <v>US4AK6AP</v>
          </cell>
          <cell r="B16050" t="str">
            <v>Etolin Strait</v>
          </cell>
        </row>
        <row r="16051">
          <cell r="A16051" t="str">
            <v>US4AK6BN</v>
          </cell>
          <cell r="B16051" t="str">
            <v>Etolin Strait</v>
          </cell>
        </row>
        <row r="16052">
          <cell r="A16052" t="str">
            <v>US4AK6BO</v>
          </cell>
          <cell r="B16052" t="str">
            <v>Etolin Strait</v>
          </cell>
        </row>
        <row r="16053">
          <cell r="A16053" t="str">
            <v>US4AK6BP</v>
          </cell>
          <cell r="B16053" t="str">
            <v>Etolin Strait</v>
          </cell>
        </row>
        <row r="16054">
          <cell r="A16054" t="str">
            <v>US4AK6CN</v>
          </cell>
          <cell r="B16054" t="str">
            <v>Etolin Strait</v>
          </cell>
        </row>
        <row r="16055">
          <cell r="A16055" t="str">
            <v>US4AK6CO</v>
          </cell>
          <cell r="B16055" t="str">
            <v>Etolin Strait</v>
          </cell>
        </row>
        <row r="16056">
          <cell r="A16056" t="str">
            <v>US4AK6DM</v>
          </cell>
          <cell r="B16056" t="str">
            <v>Etolin Strait</v>
          </cell>
        </row>
        <row r="16057">
          <cell r="A16057" t="str">
            <v>US4AK6DN</v>
          </cell>
          <cell r="B16057" t="str">
            <v>Etolin Strait</v>
          </cell>
        </row>
        <row r="16058">
          <cell r="A16058" t="str">
            <v>US4AK6DO</v>
          </cell>
          <cell r="B16058" t="str">
            <v>Etolin Strait</v>
          </cell>
        </row>
        <row r="16059">
          <cell r="A16059" t="str">
            <v>US4AK6EM</v>
          </cell>
          <cell r="B16059" t="str">
            <v>Etolin Strait</v>
          </cell>
        </row>
        <row r="16060">
          <cell r="A16060" t="str">
            <v>US4AK6EN</v>
          </cell>
          <cell r="B16060" t="str">
            <v>Etolin Strait</v>
          </cell>
        </row>
        <row r="16061">
          <cell r="A16061" t="str">
            <v>US4AK6FM</v>
          </cell>
          <cell r="B16061" t="str">
            <v>Krenitzin Islands</v>
          </cell>
        </row>
        <row r="16062">
          <cell r="A16062" t="str">
            <v>US4AK6SK</v>
          </cell>
          <cell r="B16062" t="str">
            <v>Port Clarence and Approaches</v>
          </cell>
        </row>
        <row r="16063">
          <cell r="A16063" t="str">
            <v>US4AK6SL</v>
          </cell>
          <cell r="B16063" t="str">
            <v>Port Clarence and Approaches</v>
          </cell>
        </row>
        <row r="16064">
          <cell r="A16064" t="str">
            <v>US4AK6SM</v>
          </cell>
          <cell r="B16064" t="str">
            <v>Port Clarence and Approaches</v>
          </cell>
        </row>
        <row r="16065">
          <cell r="A16065" t="str">
            <v>US4AK6TK</v>
          </cell>
          <cell r="B16065" t="str">
            <v>Port Clarence and Approaches</v>
          </cell>
        </row>
        <row r="16066">
          <cell r="A16066" t="str">
            <v>US4AK6TL</v>
          </cell>
          <cell r="B16066" t="str">
            <v>Port Clarence and Approaches</v>
          </cell>
        </row>
        <row r="16067">
          <cell r="A16067" t="str">
            <v>US4AK6TM</v>
          </cell>
          <cell r="B16067" t="str">
            <v>Port Clarence and Approaches</v>
          </cell>
        </row>
        <row r="16068">
          <cell r="A16068" t="str">
            <v>US4AK6UK</v>
          </cell>
          <cell r="B16068" t="str">
            <v>Port Clarence and Approaches</v>
          </cell>
        </row>
        <row r="16069">
          <cell r="A16069" t="str">
            <v>US4AK6UL</v>
          </cell>
          <cell r="B16069" t="str">
            <v>Port Clarence and Approaches</v>
          </cell>
        </row>
        <row r="16070">
          <cell r="A16070" t="str">
            <v>US4AK73M</v>
          </cell>
          <cell r="B16070" t="str">
            <v>Shemya Island to Attu Island</v>
          </cell>
        </row>
        <row r="16071">
          <cell r="A16071" t="str">
            <v>US4AK7AD</v>
          </cell>
          <cell r="B16071" t="str">
            <v>Alaska Delong Mountain Terminal</v>
          </cell>
        </row>
        <row r="16072">
          <cell r="A16072" t="str">
            <v>US4AK7AE</v>
          </cell>
          <cell r="B16072" t="str">
            <v>Alaska Delong Mountain Terminal</v>
          </cell>
        </row>
        <row r="16073">
          <cell r="A16073" t="str">
            <v>US4AK7BD</v>
          </cell>
          <cell r="B16073" t="str">
            <v>Alaska Delong Mountain Terminal</v>
          </cell>
        </row>
        <row r="16074">
          <cell r="A16074" t="str">
            <v>US4AK7BE</v>
          </cell>
          <cell r="B16074" t="str">
            <v>Alaska Delong Mountain Terminal</v>
          </cell>
        </row>
        <row r="16075">
          <cell r="A16075" t="str">
            <v>US4AK7CD</v>
          </cell>
          <cell r="B16075" t="str">
            <v>Alaska Delong Mountain Terminal</v>
          </cell>
        </row>
        <row r="16076">
          <cell r="A16076" t="str">
            <v>US4AK7CM</v>
          </cell>
          <cell r="B16076" t="str">
            <v>Aleutian I Rat I Kiska I &amp; Appr</v>
          </cell>
        </row>
        <row r="16077">
          <cell r="A16077" t="str">
            <v>US4AK7FM</v>
          </cell>
          <cell r="B16077" t="str">
            <v>Amchitka I and Approaches</v>
          </cell>
        </row>
        <row r="16078">
          <cell r="A16078" t="str">
            <v>US4AK7JM</v>
          </cell>
          <cell r="B16078" t="str">
            <v>Tanaga Island To Unalga Island</v>
          </cell>
        </row>
        <row r="16079">
          <cell r="A16079" t="str">
            <v>US4AK7KM</v>
          </cell>
          <cell r="B16079" t="str">
            <v>Adak Island to Tanaga Island</v>
          </cell>
        </row>
        <row r="16080">
          <cell r="A16080" t="str">
            <v>US4AK7LM</v>
          </cell>
          <cell r="B16080" t="str">
            <v>Atka Pass to Adak Strait</v>
          </cell>
        </row>
        <row r="16081">
          <cell r="A16081" t="str">
            <v>US4AK80M</v>
          </cell>
          <cell r="B16081" t="str">
            <v>Golovnin Bay</v>
          </cell>
        </row>
        <row r="16082">
          <cell r="A16082" t="str">
            <v>US4AK81M</v>
          </cell>
          <cell r="B16082" t="str">
            <v>Port Clarence and Approaches</v>
          </cell>
        </row>
        <row r="16083">
          <cell r="A16083" t="str">
            <v>US4AK83M</v>
          </cell>
          <cell r="B16083" t="str">
            <v>Approaches to Cape Ramanzof</v>
          </cell>
        </row>
        <row r="16084">
          <cell r="A16084" t="str">
            <v>US4AK84M</v>
          </cell>
          <cell r="B16084" t="str">
            <v>Goodnews Bay</v>
          </cell>
        </row>
        <row r="16085">
          <cell r="A16085" t="str">
            <v>US4AK85M</v>
          </cell>
          <cell r="B16085" t="str">
            <v>Kuskokwim Bay to Bethel</v>
          </cell>
        </row>
        <row r="16086">
          <cell r="A16086" t="str">
            <v>US4AK86M</v>
          </cell>
          <cell r="B16086" t="str">
            <v>Cape Newenham</v>
          </cell>
        </row>
        <row r="16087">
          <cell r="A16087" t="str">
            <v>US4AK87M</v>
          </cell>
          <cell r="B16087" t="str">
            <v>Togiak Bay and Walrus Islands</v>
          </cell>
        </row>
        <row r="16088">
          <cell r="A16088" t="str">
            <v>US4AK88M</v>
          </cell>
          <cell r="B16088" t="str">
            <v>Bristol Bay Nushagak Bay &amp; Appr</v>
          </cell>
        </row>
        <row r="16089">
          <cell r="A16089" t="str">
            <v>US4AK8DM</v>
          </cell>
          <cell r="B16089" t="str">
            <v>Bering Strait North</v>
          </cell>
        </row>
        <row r="16090">
          <cell r="A16090" t="str">
            <v>US4AK98M</v>
          </cell>
          <cell r="B16090" t="str">
            <v>Yukon River AK</v>
          </cell>
        </row>
        <row r="16091">
          <cell r="A16091" t="str">
            <v>US4AK99M</v>
          </cell>
          <cell r="B16091" t="str">
            <v>Yukon River AK</v>
          </cell>
        </row>
        <row r="16092">
          <cell r="A16092" t="str">
            <v>US4AL11M</v>
          </cell>
          <cell r="B16092" t="str">
            <v>Mobile Bay Alabama</v>
          </cell>
        </row>
        <row r="16093">
          <cell r="A16093" t="str">
            <v>US4AL12M</v>
          </cell>
          <cell r="B16093" t="str">
            <v>Santa Rosa Sound to Dauphin Is</v>
          </cell>
        </row>
        <row r="16094">
          <cell r="A16094" t="str">
            <v>US4CA11M</v>
          </cell>
          <cell r="B16094" t="str">
            <v>Gulf of the Farallones</v>
          </cell>
        </row>
        <row r="16095">
          <cell r="A16095" t="str">
            <v>US4CA46M</v>
          </cell>
          <cell r="B16095" t="str">
            <v>Old R Middle R San Joaquin R</v>
          </cell>
        </row>
        <row r="16096">
          <cell r="A16096" t="str">
            <v>US4CA60M</v>
          </cell>
          <cell r="B16096" t="str">
            <v>San Pedro Channel</v>
          </cell>
        </row>
        <row r="16097">
          <cell r="A16097" t="str">
            <v>US4CA68M</v>
          </cell>
          <cell r="B16097" t="str">
            <v>Santa Cruz Is To Purisima Point</v>
          </cell>
        </row>
        <row r="16098">
          <cell r="A16098" t="str">
            <v>US4CA73M</v>
          </cell>
          <cell r="B16098" t="str">
            <v>Delmar-Camp Pendleton</v>
          </cell>
        </row>
        <row r="16099">
          <cell r="A16099" t="str">
            <v>US4CA74M</v>
          </cell>
          <cell r="B16099" t="str">
            <v>Mission Bay</v>
          </cell>
        </row>
        <row r="16100">
          <cell r="A16100" t="str">
            <v>US4CN21M</v>
          </cell>
          <cell r="B16100" t="str">
            <v>Block Island Sound &amp; Approaches</v>
          </cell>
        </row>
        <row r="16101">
          <cell r="A16101" t="str">
            <v>US4CN22M</v>
          </cell>
          <cell r="B16101" t="str">
            <v>Block Island Sound And Apprs</v>
          </cell>
        </row>
        <row r="16102">
          <cell r="A16102" t="str">
            <v>US4DE11M</v>
          </cell>
          <cell r="B16102" t="str">
            <v>Cape May to Fenwick Island</v>
          </cell>
        </row>
        <row r="16103">
          <cell r="A16103" t="str">
            <v>US4DE12M</v>
          </cell>
          <cell r="B16103" t="str">
            <v>Delaware Bay</v>
          </cell>
        </row>
        <row r="16104">
          <cell r="A16104" t="str">
            <v>US4FL10M</v>
          </cell>
          <cell r="B16104" t="str">
            <v>Tampa Bay and St Joseph Sound</v>
          </cell>
        </row>
        <row r="16105">
          <cell r="A16105" t="str">
            <v>US4FL12M</v>
          </cell>
          <cell r="B16105" t="str">
            <v>Safety Harbor</v>
          </cell>
        </row>
        <row r="16106">
          <cell r="A16106" t="str">
            <v>US4FL13M</v>
          </cell>
          <cell r="B16106" t="str">
            <v>Anclote Keys to Crystal River</v>
          </cell>
        </row>
        <row r="16107">
          <cell r="A16107" t="str">
            <v>US4FL14M</v>
          </cell>
          <cell r="B16107" t="str">
            <v>Crystal River to Horseshoe Pt</v>
          </cell>
        </row>
        <row r="16108">
          <cell r="A16108" t="str">
            <v>US4FL15M</v>
          </cell>
          <cell r="B16108" t="str">
            <v>Horseshoe Point to Rock Islands</v>
          </cell>
        </row>
        <row r="16109">
          <cell r="A16109" t="str">
            <v>US4FL18M</v>
          </cell>
          <cell r="B16109" t="str">
            <v>Lemon Bay to Passage Key Inlet</v>
          </cell>
        </row>
        <row r="16110">
          <cell r="A16110" t="str">
            <v>US4FL20M</v>
          </cell>
          <cell r="B16110" t="str">
            <v>Fowey Rocks to Alligator Reef</v>
          </cell>
        </row>
        <row r="16111">
          <cell r="A16111" t="str">
            <v>US4FL23M</v>
          </cell>
          <cell r="B16111" t="str">
            <v>Fowey Rocks Hillsboro Bimini I</v>
          </cell>
        </row>
        <row r="16112">
          <cell r="A16112" t="str">
            <v>US4FL26M</v>
          </cell>
          <cell r="B16112" t="str">
            <v>Alligator Reef to Sombrero Key</v>
          </cell>
        </row>
        <row r="16113">
          <cell r="A16113" t="str">
            <v>US4FL27M</v>
          </cell>
          <cell r="B16113" t="str">
            <v>Miami Marathon Florida Bay Pg A</v>
          </cell>
        </row>
        <row r="16114">
          <cell r="A16114" t="str">
            <v>US4FL31M</v>
          </cell>
          <cell r="B16114" t="str">
            <v>Jupiter Inlet to Fowey Rocks</v>
          </cell>
        </row>
        <row r="16115">
          <cell r="A16115" t="str">
            <v>US4FL34M</v>
          </cell>
          <cell r="B16115" t="str">
            <v>Jupiter Inlet to Fowey Rocks</v>
          </cell>
        </row>
        <row r="16116">
          <cell r="A16116" t="str">
            <v>US4FL40M</v>
          </cell>
          <cell r="B16116" t="str">
            <v>Estero to Lemon Bay Charlotte</v>
          </cell>
        </row>
        <row r="16117">
          <cell r="A16117" t="str">
            <v>US4FL43M</v>
          </cell>
          <cell r="B16117" t="str">
            <v>Lake Okeechobee</v>
          </cell>
        </row>
        <row r="16118">
          <cell r="A16118" t="str">
            <v>US4FL44M</v>
          </cell>
          <cell r="B16118" t="str">
            <v>Chatham River to Clam Pass</v>
          </cell>
        </row>
        <row r="16119">
          <cell r="A16119" t="str">
            <v>US4FL46M</v>
          </cell>
          <cell r="B16119" t="str">
            <v>East Cape to Mormon Key</v>
          </cell>
        </row>
        <row r="16120">
          <cell r="A16120" t="str">
            <v>US4FL50M</v>
          </cell>
          <cell r="B16120" t="str">
            <v>Amelia Island to St Augustine</v>
          </cell>
        </row>
        <row r="16121">
          <cell r="A16121" t="str">
            <v>US4FL60M</v>
          </cell>
          <cell r="B16121" t="str">
            <v>St Joseph and St Andrews Bays</v>
          </cell>
        </row>
        <row r="16122">
          <cell r="A16122" t="str">
            <v>US4FL62M</v>
          </cell>
          <cell r="B16122" t="str">
            <v>East Bay Extension</v>
          </cell>
        </row>
        <row r="16123">
          <cell r="A16123" t="str">
            <v>US4FL68M</v>
          </cell>
          <cell r="B16123" t="str">
            <v>Apalachicola Bay Cape San Blas</v>
          </cell>
        </row>
        <row r="16124">
          <cell r="A16124" t="str">
            <v>US4FL69M</v>
          </cell>
          <cell r="B16124" t="str">
            <v>Apalachee Bay</v>
          </cell>
        </row>
        <row r="16125">
          <cell r="A16125" t="str">
            <v>US4FL71M</v>
          </cell>
          <cell r="B16125" t="str">
            <v>Pensacola Bay and Approaches</v>
          </cell>
        </row>
        <row r="16126">
          <cell r="A16126" t="str">
            <v>US4FL74M</v>
          </cell>
          <cell r="B16126" t="str">
            <v>Choctawhatchee Bay</v>
          </cell>
        </row>
        <row r="16127">
          <cell r="A16127" t="str">
            <v>US4FL80M</v>
          </cell>
          <cell r="B16127" t="str">
            <v>Ponce De Leon Inlet C Canaveral</v>
          </cell>
        </row>
        <row r="16128">
          <cell r="A16128" t="str">
            <v>US4FL85M</v>
          </cell>
          <cell r="B16128" t="str">
            <v>St Augustine Light Ponce d Leon</v>
          </cell>
        </row>
        <row r="16129">
          <cell r="A16129" t="str">
            <v>US4FL87M</v>
          </cell>
          <cell r="B16129" t="str">
            <v>Cape Canaveral to Bethel Shoal</v>
          </cell>
        </row>
        <row r="16130">
          <cell r="A16130" t="str">
            <v>US4FL89M</v>
          </cell>
          <cell r="B16130" t="str">
            <v>Bethel Shoal to Jupiter Inlet</v>
          </cell>
        </row>
        <row r="16131">
          <cell r="A16131" t="str">
            <v>US4FL92M</v>
          </cell>
          <cell r="B16131" t="str">
            <v>Sand Key to Rebecca Shoal</v>
          </cell>
        </row>
        <row r="16132">
          <cell r="A16132" t="str">
            <v>US4FL97M</v>
          </cell>
          <cell r="B16132" t="str">
            <v>Sombrero Key to Sand Key</v>
          </cell>
        </row>
        <row r="16133">
          <cell r="A16133" t="str">
            <v>US4GA11M</v>
          </cell>
          <cell r="B16133" t="str">
            <v>Doboy Sound to Fernandina</v>
          </cell>
        </row>
        <row r="16134">
          <cell r="A16134" t="str">
            <v>US4GA17M</v>
          </cell>
          <cell r="B16134" t="str">
            <v>Tybee Island to Doboy Sound</v>
          </cell>
        </row>
        <row r="16135">
          <cell r="A16135" t="str">
            <v>US4HA14M</v>
          </cell>
          <cell r="B16135" t="str">
            <v>Cook Point to Upolu Point</v>
          </cell>
        </row>
        <row r="16136">
          <cell r="A16136" t="str">
            <v>US4HA23M</v>
          </cell>
          <cell r="B16136" t="str">
            <v>Molokai Maui Lanai Kahoolawe</v>
          </cell>
        </row>
        <row r="16137">
          <cell r="A16137" t="str">
            <v>US4HA30M</v>
          </cell>
          <cell r="B16137" t="str">
            <v>Channels Oahu Molokai and Lanai</v>
          </cell>
        </row>
        <row r="16138">
          <cell r="A16138" t="str">
            <v>US4HA51M</v>
          </cell>
          <cell r="B16138" t="str">
            <v>Island of Oahu</v>
          </cell>
        </row>
        <row r="16139">
          <cell r="A16139" t="str">
            <v>US4HA61M</v>
          </cell>
          <cell r="B16139" t="str">
            <v>Island of Kauai</v>
          </cell>
        </row>
        <row r="16140">
          <cell r="A16140" t="str">
            <v>US4HA70M</v>
          </cell>
          <cell r="B16140" t="str">
            <v>French Frigate Shoals</v>
          </cell>
        </row>
        <row r="16141">
          <cell r="A16141" t="str">
            <v>US4HA72M</v>
          </cell>
          <cell r="B16141" t="str">
            <v>Gardner Pinnacles</v>
          </cell>
        </row>
        <row r="16142">
          <cell r="A16142" t="str">
            <v>US4HA73M</v>
          </cell>
          <cell r="B16142" t="str">
            <v>Maro Reef</v>
          </cell>
        </row>
        <row r="16143">
          <cell r="A16143" t="str">
            <v>US4IL10M</v>
          </cell>
          <cell r="B16143" t="str">
            <v>Chicago Lake Front</v>
          </cell>
        </row>
        <row r="16144">
          <cell r="A16144" t="str">
            <v>US4IN01M</v>
          </cell>
          <cell r="B16144" t="str">
            <v>Waukegan Ill to South Haven</v>
          </cell>
        </row>
        <row r="16145">
          <cell r="A16145" t="str">
            <v>US4IN11M</v>
          </cell>
          <cell r="B16145" t="str">
            <v>South Shore Of Lake Michigan</v>
          </cell>
        </row>
        <row r="16146">
          <cell r="A16146" t="str">
            <v>US4LA10M</v>
          </cell>
          <cell r="B16146" t="str">
            <v>Calcasieu Pass to Sabine Pass</v>
          </cell>
        </row>
        <row r="16147">
          <cell r="A16147" t="str">
            <v>US4LA12M</v>
          </cell>
          <cell r="B16147" t="str">
            <v>Forked Island to Ellender</v>
          </cell>
        </row>
        <row r="16148">
          <cell r="A16148" t="str">
            <v>US4LA13M</v>
          </cell>
          <cell r="B16148" t="str">
            <v>Wax Lake Outlet - Forked Island</v>
          </cell>
        </row>
        <row r="16149">
          <cell r="A16149" t="str">
            <v>US4LA14M</v>
          </cell>
          <cell r="B16149" t="str">
            <v>Rollover Bayou Calcasieu Pass</v>
          </cell>
        </row>
        <row r="16150">
          <cell r="A16150" t="str">
            <v>US4LA15M</v>
          </cell>
          <cell r="B16150" t="str">
            <v>Vermilion Bay and Approaches</v>
          </cell>
        </row>
        <row r="16151">
          <cell r="A16151" t="str">
            <v>US4LA20M</v>
          </cell>
          <cell r="B16151" t="str">
            <v>Morgan City To Port Allen</v>
          </cell>
        </row>
        <row r="16152">
          <cell r="A16152" t="str">
            <v>US4LA21M</v>
          </cell>
          <cell r="B16152" t="str">
            <v>Point Au Fer to Marsh Island</v>
          </cell>
        </row>
        <row r="16153">
          <cell r="A16153" t="str">
            <v>US4LA22M</v>
          </cell>
          <cell r="B16153" t="str">
            <v>Morgan City to Port Allen</v>
          </cell>
        </row>
        <row r="16154">
          <cell r="A16154" t="str">
            <v>US4LA25M</v>
          </cell>
          <cell r="B16154" t="str">
            <v>Isles Dernieres to Point Au Fer</v>
          </cell>
        </row>
        <row r="16155">
          <cell r="A16155" t="str">
            <v>US4LA29M</v>
          </cell>
          <cell r="B16155" t="str">
            <v>Timbalier and Terrebonne Bays</v>
          </cell>
        </row>
        <row r="16156">
          <cell r="A16156" t="str">
            <v>US4LA30M</v>
          </cell>
          <cell r="B16156" t="str">
            <v>Pilottown</v>
          </cell>
        </row>
        <row r="16157">
          <cell r="A16157" t="str">
            <v>US4LA31M</v>
          </cell>
          <cell r="B16157" t="str">
            <v>Timbalier and Terrebonne Bays</v>
          </cell>
        </row>
        <row r="16158">
          <cell r="A16158" t="str">
            <v>US4LA32M</v>
          </cell>
          <cell r="B16158" t="str">
            <v>Barataria Bay and Approaches</v>
          </cell>
        </row>
        <row r="16159">
          <cell r="A16159" t="str">
            <v>US4LA33M</v>
          </cell>
          <cell r="B16159" t="str">
            <v>Mississippi River Delta</v>
          </cell>
        </row>
        <row r="16160">
          <cell r="A16160" t="str">
            <v>US4LA34M</v>
          </cell>
          <cell r="B16160" t="str">
            <v>Chandeleur and Breton Sounds</v>
          </cell>
        </row>
        <row r="16161">
          <cell r="A16161" t="str">
            <v>US4LA35M</v>
          </cell>
          <cell r="B16161" t="str">
            <v>Venice to New Orleans</v>
          </cell>
        </row>
        <row r="16162">
          <cell r="A16162" t="str">
            <v>US4LA39M</v>
          </cell>
          <cell r="B16162" t="str">
            <v>Lakes Pontchartrain &amp; Maurepas</v>
          </cell>
        </row>
        <row r="16163">
          <cell r="A16163" t="str">
            <v>US4LA3AM</v>
          </cell>
          <cell r="B16163" t="str">
            <v>Mississippi River</v>
          </cell>
        </row>
        <row r="16164">
          <cell r="A16164" t="str">
            <v>US4MA04M</v>
          </cell>
          <cell r="B16164" t="str">
            <v>Portsmouth to Cape Ann</v>
          </cell>
        </row>
        <row r="16165">
          <cell r="A16165" t="str">
            <v>US4MA13M</v>
          </cell>
          <cell r="B16165" t="str">
            <v>Massachusetts Bay</v>
          </cell>
        </row>
        <row r="16166">
          <cell r="A16166" t="str">
            <v>US4MA14M</v>
          </cell>
          <cell r="B16166" t="str">
            <v>Cape Cod Bay</v>
          </cell>
        </row>
        <row r="16167">
          <cell r="A16167" t="str">
            <v>US4MA19M</v>
          </cell>
          <cell r="B16167" t="str">
            <v>Merrimack River Extension</v>
          </cell>
        </row>
        <row r="16168">
          <cell r="A16168" t="str">
            <v>US4MA23M</v>
          </cell>
          <cell r="B16168" t="str">
            <v>Marthas Vineyard Block Island</v>
          </cell>
        </row>
        <row r="16169">
          <cell r="A16169" t="str">
            <v>US4MA43M</v>
          </cell>
          <cell r="B16169" t="str">
            <v>Nantucket Sound and Approaches</v>
          </cell>
        </row>
        <row r="16170">
          <cell r="A16170" t="str">
            <v>US4MD20M</v>
          </cell>
          <cell r="B16170" t="str">
            <v>Smith Point to Cove Point</v>
          </cell>
        </row>
        <row r="16171">
          <cell r="A16171" t="str">
            <v>US4MD40M</v>
          </cell>
          <cell r="B16171" t="str">
            <v>(notes Grid for Chart 12285)</v>
          </cell>
        </row>
        <row r="16172">
          <cell r="A16172" t="str">
            <v>US4MD80M</v>
          </cell>
          <cell r="B16172" t="str">
            <v>Cove Point To Sandy Point</v>
          </cell>
        </row>
        <row r="16173">
          <cell r="A16173" t="str">
            <v>US4MD81M</v>
          </cell>
          <cell r="B16173" t="str">
            <v>Chesapeake Cove Pt to Sandy Pt</v>
          </cell>
        </row>
        <row r="16174">
          <cell r="A16174" t="str">
            <v>US4MD82M</v>
          </cell>
          <cell r="B16174" t="str">
            <v>Sandy Pt to Susquehanna R.</v>
          </cell>
        </row>
        <row r="16175">
          <cell r="A16175" t="str">
            <v>US4ME01M</v>
          </cell>
          <cell r="B16175" t="str">
            <v>Cape Elizabeth to Portsmouth</v>
          </cell>
        </row>
        <row r="16176">
          <cell r="A16176" t="str">
            <v>US4ME03M</v>
          </cell>
          <cell r="B16176" t="str">
            <v>Monhegan Island Cape Elizabeth</v>
          </cell>
        </row>
        <row r="16177">
          <cell r="A16177" t="str">
            <v>US4ME04M</v>
          </cell>
          <cell r="B16177" t="str">
            <v>Monhegan Is To Cape Elizabeth</v>
          </cell>
        </row>
        <row r="16178">
          <cell r="A16178" t="str">
            <v>US4ME20M</v>
          </cell>
          <cell r="B16178" t="str">
            <v>Penobscot Bay and Approaches</v>
          </cell>
        </row>
        <row r="16179">
          <cell r="A16179" t="str">
            <v>US4ME27M</v>
          </cell>
          <cell r="B16179" t="str">
            <v>Penobscot Bay And Approaches</v>
          </cell>
        </row>
        <row r="16180">
          <cell r="A16180" t="str">
            <v>US4ME30M</v>
          </cell>
          <cell r="B16180" t="str">
            <v>Frenchman and Blue Hill Bays</v>
          </cell>
        </row>
        <row r="16181">
          <cell r="A16181" t="str">
            <v>US4ME50M</v>
          </cell>
          <cell r="B16181" t="str">
            <v>Quoddy Narrows to Petit Manan I</v>
          </cell>
        </row>
        <row r="16182">
          <cell r="A16182" t="str">
            <v>US4MI11M</v>
          </cell>
          <cell r="B16182" t="str">
            <v>West End of Lake Erie Michigan</v>
          </cell>
        </row>
        <row r="16183">
          <cell r="A16183" t="str">
            <v>US4MI2SH</v>
          </cell>
          <cell r="B16183" t="str">
            <v>Lake Superior</v>
          </cell>
        </row>
        <row r="16184">
          <cell r="A16184" t="str">
            <v>US4MI2SI</v>
          </cell>
          <cell r="B16184" t="str">
            <v>Lake Superior</v>
          </cell>
        </row>
        <row r="16185">
          <cell r="A16185" t="str">
            <v>US4MI2SJ</v>
          </cell>
          <cell r="B16185" t="str">
            <v>Lake Superior</v>
          </cell>
        </row>
        <row r="16186">
          <cell r="A16186" t="str">
            <v>US4MI2SK</v>
          </cell>
          <cell r="B16186" t="str">
            <v>Lake Superior</v>
          </cell>
        </row>
        <row r="16187">
          <cell r="A16187" t="str">
            <v>US4MI2TH</v>
          </cell>
          <cell r="B16187" t="str">
            <v>Lake Superior</v>
          </cell>
        </row>
        <row r="16188">
          <cell r="A16188" t="str">
            <v>US4MI2TI</v>
          </cell>
          <cell r="B16188" t="str">
            <v>Lake Superior</v>
          </cell>
        </row>
        <row r="16189">
          <cell r="A16189" t="str">
            <v>US4MI2TJ</v>
          </cell>
          <cell r="B16189" t="str">
            <v>Lake Superior</v>
          </cell>
        </row>
        <row r="16190">
          <cell r="A16190" t="str">
            <v>US4MI2TK</v>
          </cell>
          <cell r="B16190" t="str">
            <v>Lake Superior</v>
          </cell>
        </row>
        <row r="16191">
          <cell r="A16191" t="str">
            <v>US4MI31M</v>
          </cell>
          <cell r="B16191" t="str">
            <v>Lake Saint Clair</v>
          </cell>
        </row>
        <row r="16192">
          <cell r="A16192" t="str">
            <v>US4MI42M</v>
          </cell>
          <cell r="B16192" t="str">
            <v>Port Huron to Point aux Barques</v>
          </cell>
        </row>
        <row r="16193">
          <cell r="A16193" t="str">
            <v>US4MI51M</v>
          </cell>
          <cell r="B16193" t="str">
            <v>Detour Passage Waugoshance Pt</v>
          </cell>
        </row>
        <row r="16194">
          <cell r="A16194" t="str">
            <v>US4MI52M</v>
          </cell>
          <cell r="B16194" t="str">
            <v>Waugoshance to Seul Choix Point</v>
          </cell>
        </row>
        <row r="16195">
          <cell r="A16195" t="str">
            <v>US4MI54M</v>
          </cell>
          <cell r="B16195" t="str">
            <v>Mullet Lake Burt Lake</v>
          </cell>
        </row>
        <row r="16196">
          <cell r="A16196" t="str">
            <v>US4MI56M</v>
          </cell>
          <cell r="B16196" t="str">
            <v>Platte Bay to Leland Mich</v>
          </cell>
        </row>
        <row r="16197">
          <cell r="A16197" t="str">
            <v>US4MI57M</v>
          </cell>
          <cell r="B16197" t="str">
            <v>Grand and Little Traverse Bays</v>
          </cell>
        </row>
        <row r="16198">
          <cell r="A16198" t="str">
            <v>US4MI59M</v>
          </cell>
          <cell r="B16198" t="str">
            <v>Dutch Johns Pt to Fishery Pt</v>
          </cell>
        </row>
        <row r="16199">
          <cell r="A16199" t="str">
            <v>US4MI65M</v>
          </cell>
          <cell r="B16199" t="str">
            <v>Saginaw Bay Michigan</v>
          </cell>
        </row>
        <row r="16200">
          <cell r="A16200" t="str">
            <v>US4MI66M</v>
          </cell>
          <cell r="B16200" t="str">
            <v>Presque Isle Stoneport Harbors</v>
          </cell>
        </row>
        <row r="16201">
          <cell r="A16201" t="str">
            <v>US4MI67M</v>
          </cell>
          <cell r="B16201" t="str">
            <v>Lake Huron N of Oscoda Michigan</v>
          </cell>
        </row>
        <row r="16202">
          <cell r="A16202" t="str">
            <v>US4MI68M</v>
          </cell>
          <cell r="B16202" t="str">
            <v>Straits of Mackinac</v>
          </cell>
        </row>
        <row r="16203">
          <cell r="A16203" t="str">
            <v>US4MI70M</v>
          </cell>
          <cell r="B16203" t="str">
            <v>Redridge to Saxon Harbor</v>
          </cell>
        </row>
        <row r="16204">
          <cell r="A16204" t="str">
            <v>US4MI71M</v>
          </cell>
          <cell r="B16204" t="str">
            <v>Big Bay Point Redridge Keweenaw</v>
          </cell>
        </row>
        <row r="16205">
          <cell r="A16205" t="str">
            <v>US4MI76M</v>
          </cell>
          <cell r="B16205" t="str">
            <v>Grand Marias to Big Bay Point</v>
          </cell>
        </row>
        <row r="16206">
          <cell r="A16206" t="str">
            <v>US4MI77M</v>
          </cell>
          <cell r="B16206" t="str">
            <v>St Marys River Au Sable Point</v>
          </cell>
        </row>
        <row r="16207">
          <cell r="A16207" t="str">
            <v>US4MI89M</v>
          </cell>
          <cell r="B16207" t="str">
            <v>South Haven to Benona Michigan</v>
          </cell>
        </row>
        <row r="16208">
          <cell r="A16208" t="str">
            <v>US4MI90M</v>
          </cell>
          <cell r="B16208" t="str">
            <v>Benona to Point Betsie</v>
          </cell>
        </row>
        <row r="16209">
          <cell r="A16209" t="str">
            <v>US4MN11M</v>
          </cell>
          <cell r="B16209" t="str">
            <v>Little Girls Point Silver Bay</v>
          </cell>
        </row>
        <row r="16210">
          <cell r="A16210" t="str">
            <v>US4MN1DD</v>
          </cell>
          <cell r="B16210" t="str">
            <v>Lake Superior</v>
          </cell>
        </row>
        <row r="16211">
          <cell r="A16211" t="str">
            <v>US4MN1DE</v>
          </cell>
          <cell r="B16211" t="str">
            <v>Lake Superior</v>
          </cell>
        </row>
        <row r="16212">
          <cell r="A16212" t="str">
            <v>US4MN1DF</v>
          </cell>
          <cell r="B16212" t="str">
            <v>Lake Superior</v>
          </cell>
        </row>
        <row r="16213">
          <cell r="A16213" t="str">
            <v>US4MN1DG</v>
          </cell>
          <cell r="B16213" t="str">
            <v>Lake Superior</v>
          </cell>
        </row>
        <row r="16214">
          <cell r="A16214" t="str">
            <v>US4MN1DH</v>
          </cell>
          <cell r="B16214" t="str">
            <v>Lake Superior</v>
          </cell>
        </row>
        <row r="16215">
          <cell r="A16215" t="str">
            <v>US4MN1DI</v>
          </cell>
          <cell r="B16215" t="str">
            <v>Lake Superior</v>
          </cell>
        </row>
        <row r="16216">
          <cell r="A16216" t="str">
            <v>US4MN1DJ</v>
          </cell>
          <cell r="B16216" t="str">
            <v>Lake Superior</v>
          </cell>
        </row>
        <row r="16217">
          <cell r="A16217" t="str">
            <v>US4MN1DK</v>
          </cell>
          <cell r="B16217" t="str">
            <v>Lake Superior</v>
          </cell>
        </row>
        <row r="16218">
          <cell r="A16218" t="str">
            <v>US4MN1EF</v>
          </cell>
          <cell r="B16218" t="str">
            <v>Lake Superior</v>
          </cell>
        </row>
        <row r="16219">
          <cell r="A16219" t="str">
            <v>US4MN1EG</v>
          </cell>
          <cell r="B16219" t="str">
            <v>Lake Superior</v>
          </cell>
        </row>
        <row r="16220">
          <cell r="A16220" t="str">
            <v>US4MN1EH</v>
          </cell>
          <cell r="B16220" t="str">
            <v>Lake Superior</v>
          </cell>
        </row>
        <row r="16221">
          <cell r="A16221" t="str">
            <v>US4MN1EI</v>
          </cell>
          <cell r="B16221" t="str">
            <v>Lake Superior</v>
          </cell>
        </row>
        <row r="16222">
          <cell r="A16222" t="str">
            <v>US4MN1EJ</v>
          </cell>
          <cell r="B16222" t="str">
            <v>Lake Superior</v>
          </cell>
        </row>
        <row r="16223">
          <cell r="A16223" t="str">
            <v>US4MN1EK</v>
          </cell>
          <cell r="B16223" t="str">
            <v>Lake Superior</v>
          </cell>
        </row>
        <row r="16224">
          <cell r="A16224" t="str">
            <v>US4MN1FH</v>
          </cell>
          <cell r="B16224" t="str">
            <v>Lake Superior</v>
          </cell>
        </row>
        <row r="16225">
          <cell r="A16225" t="str">
            <v>US4MN1FI</v>
          </cell>
          <cell r="B16225" t="str">
            <v>Lake Superior</v>
          </cell>
        </row>
        <row r="16226">
          <cell r="A16226" t="str">
            <v>US4MN1FJ</v>
          </cell>
          <cell r="B16226" t="str">
            <v>Lake Superior</v>
          </cell>
        </row>
        <row r="16227">
          <cell r="A16227" t="str">
            <v>US4MN1FK</v>
          </cell>
          <cell r="B16227" t="str">
            <v>Lake Superior</v>
          </cell>
        </row>
        <row r="16228">
          <cell r="A16228" t="str">
            <v>US4MN1GK</v>
          </cell>
          <cell r="B16228" t="str">
            <v>Lake Superior</v>
          </cell>
        </row>
        <row r="16229">
          <cell r="A16229" t="str">
            <v>US4MN22M</v>
          </cell>
          <cell r="B16229" t="str">
            <v>Grand Portage Bay Shesheeb Pt</v>
          </cell>
        </row>
        <row r="16230">
          <cell r="A16230" t="str">
            <v>US4MS10M</v>
          </cell>
          <cell r="B16230" t="str">
            <v>Lake Borgne and Approaches</v>
          </cell>
        </row>
        <row r="16231">
          <cell r="A16231" t="str">
            <v>US4MS12M</v>
          </cell>
          <cell r="B16231" t="str">
            <v>Mississippi Sound &amp; Approaches</v>
          </cell>
        </row>
        <row r="16232">
          <cell r="A16232" t="str">
            <v>US4NC11M</v>
          </cell>
          <cell r="B16232" t="str">
            <v>Approaches to Cape Fear River</v>
          </cell>
        </row>
        <row r="16233">
          <cell r="A16233" t="str">
            <v>US4NC13M</v>
          </cell>
          <cell r="B16233" t="str">
            <v>New River Inlet to Cape Fear</v>
          </cell>
        </row>
        <row r="16234">
          <cell r="A16234" t="str">
            <v>US4NC15M</v>
          </cell>
          <cell r="B16234" t="str">
            <v>Cape Lookout to New River</v>
          </cell>
        </row>
        <row r="16235">
          <cell r="A16235" t="str">
            <v>US4NC16M</v>
          </cell>
          <cell r="B16235" t="str">
            <v>Portsmouth Island to Beaufort</v>
          </cell>
        </row>
        <row r="16236">
          <cell r="A16236" t="str">
            <v>US4NC20M</v>
          </cell>
          <cell r="B16236" t="str">
            <v>Pamlico Sound Western Part</v>
          </cell>
        </row>
        <row r="16237">
          <cell r="A16237" t="str">
            <v>US4NC30M</v>
          </cell>
          <cell r="B16237" t="str">
            <v>Cape Hatteras Wimble Shoals</v>
          </cell>
        </row>
        <row r="16238">
          <cell r="A16238" t="str">
            <v>US4NC31M</v>
          </cell>
          <cell r="B16238" t="str">
            <v>Currituck Beach Wimble Shoals</v>
          </cell>
        </row>
        <row r="16239">
          <cell r="A16239" t="str">
            <v>US4NC32M</v>
          </cell>
          <cell r="B16239" t="str">
            <v>C Henry Currituck Beach Light</v>
          </cell>
        </row>
        <row r="16240">
          <cell r="A16240" t="str">
            <v>US4NC53M</v>
          </cell>
          <cell r="B16240" t="str">
            <v>Cape Henry to Pamlico Sound</v>
          </cell>
        </row>
        <row r="16241">
          <cell r="A16241" t="str">
            <v>US4NC55M</v>
          </cell>
          <cell r="B16241" t="str">
            <v>Alligator R N Carolina 1d - E</v>
          </cell>
        </row>
        <row r="16242">
          <cell r="A16242" t="str">
            <v>US4NJ22M</v>
          </cell>
          <cell r="B16242" t="str">
            <v>Little Egg Inlet Hereford Inlet</v>
          </cell>
        </row>
        <row r="16243">
          <cell r="A16243" t="str">
            <v>US4NJ23M</v>
          </cell>
          <cell r="B16243" t="str">
            <v>Sea Girt to Little Egg Inlet</v>
          </cell>
        </row>
        <row r="16244">
          <cell r="A16244" t="str">
            <v>US4NY13M</v>
          </cell>
          <cell r="B16244" t="str">
            <v>Long Island Sound Western Part</v>
          </cell>
        </row>
        <row r="16245">
          <cell r="A16245" t="str">
            <v>US4NY1AM</v>
          </cell>
          <cell r="B16245" t="str">
            <v>Appr New York Fire Island Light</v>
          </cell>
        </row>
        <row r="16246">
          <cell r="A16246" t="str">
            <v>US4NY1BM</v>
          </cell>
          <cell r="B16246" t="str">
            <v>New York Fire I. To Sea Girt</v>
          </cell>
        </row>
        <row r="16247">
          <cell r="A16247" t="str">
            <v>US4NY1GM</v>
          </cell>
          <cell r="B16247" t="str">
            <v>Long Island Sound Eastern Part</v>
          </cell>
        </row>
        <row r="16248">
          <cell r="A16248" t="str">
            <v>US4NY1JM</v>
          </cell>
          <cell r="B16248" t="str">
            <v>Long Island Sound Eastern Part</v>
          </cell>
        </row>
        <row r="16249">
          <cell r="A16249" t="str">
            <v>US4NY20M</v>
          </cell>
          <cell r="B16249" t="str">
            <v>Clayton to False Ducks lsland</v>
          </cell>
        </row>
        <row r="16250">
          <cell r="A16250" t="str">
            <v>US4NY22M</v>
          </cell>
          <cell r="B16250" t="str">
            <v>Six Miles S Stony Pt Port Bay</v>
          </cell>
        </row>
        <row r="16251">
          <cell r="A16251" t="str">
            <v>US4NY23M</v>
          </cell>
          <cell r="B16251" t="str">
            <v>Port Bay to Long Pond New York</v>
          </cell>
        </row>
        <row r="16252">
          <cell r="A16252" t="str">
            <v>US4NY24M</v>
          </cell>
          <cell r="B16252" t="str">
            <v>Long Pond to Thirtymile Point</v>
          </cell>
        </row>
        <row r="16253">
          <cell r="A16253" t="str">
            <v>US4NY25M</v>
          </cell>
          <cell r="B16253" t="str">
            <v>Thirtymile Point Port Dalhousie</v>
          </cell>
        </row>
        <row r="16254">
          <cell r="A16254" t="str">
            <v>US4NY26M</v>
          </cell>
          <cell r="B16254" t="str">
            <v>Olcott Harbor to Toronto</v>
          </cell>
        </row>
        <row r="16255">
          <cell r="A16255" t="str">
            <v>US4NY32M</v>
          </cell>
          <cell r="B16255" t="str">
            <v>Appr Nigara R &amp; Welland Canal</v>
          </cell>
        </row>
        <row r="16256">
          <cell r="A16256" t="str">
            <v>US4NY33M</v>
          </cell>
          <cell r="B16256" t="str">
            <v>Sturgeon Pt Twenty Mile Creek</v>
          </cell>
        </row>
        <row r="16257">
          <cell r="A16257" t="str">
            <v>US4NY38M</v>
          </cell>
          <cell r="B16257" t="str">
            <v>Buffalo to Erie</v>
          </cell>
        </row>
        <row r="16258">
          <cell r="A16258" t="str">
            <v>US4NY53M</v>
          </cell>
          <cell r="B16258" t="str">
            <v>Shinnecock to Fire Island Light</v>
          </cell>
        </row>
        <row r="16259">
          <cell r="A16259" t="str">
            <v>US4NY68M</v>
          </cell>
          <cell r="B16259" t="str">
            <v>Cayuga and Seneca Lakes</v>
          </cell>
        </row>
        <row r="16260">
          <cell r="A16260" t="str">
            <v>US4OH01M</v>
          </cell>
          <cell r="B16260" t="str">
            <v>Moss Point to Vermilion</v>
          </cell>
        </row>
        <row r="16261">
          <cell r="A16261" t="str">
            <v>US4OH02M</v>
          </cell>
          <cell r="B16261" t="str">
            <v>Ashtabula to Chagrin River Ohio</v>
          </cell>
        </row>
        <row r="16262">
          <cell r="A16262" t="str">
            <v>US4OH04M</v>
          </cell>
          <cell r="B16262" t="str">
            <v>Geneva to Lorain</v>
          </cell>
        </row>
        <row r="16263">
          <cell r="A16263" t="str">
            <v>US4OH08M</v>
          </cell>
          <cell r="B16263" t="str">
            <v>Islands in Lake Erie</v>
          </cell>
        </row>
        <row r="16264">
          <cell r="A16264" t="str">
            <v>US4PA20M</v>
          </cell>
          <cell r="B16264" t="str">
            <v>Erie to Geneva</v>
          </cell>
        </row>
        <row r="16265">
          <cell r="A16265" t="str">
            <v>US4PA21M</v>
          </cell>
          <cell r="B16265" t="str">
            <v>Sixteenmile Creek to Conneaut</v>
          </cell>
        </row>
        <row r="16266">
          <cell r="A16266" t="str">
            <v>US4PR11M</v>
          </cell>
          <cell r="B16266" t="str">
            <v>Virgin Gorda St Thomas St Croix</v>
          </cell>
        </row>
        <row r="16267">
          <cell r="A16267" t="str">
            <v>US4PR30M</v>
          </cell>
          <cell r="B16267" t="str">
            <v>Virgin Passage Sonda De Vieques</v>
          </cell>
        </row>
        <row r="16268">
          <cell r="A16268" t="str">
            <v>US4PR31M</v>
          </cell>
          <cell r="B16268" t="str">
            <v>Punta Penon Punta Vacia Talega</v>
          </cell>
        </row>
        <row r="16269">
          <cell r="A16269" t="str">
            <v>US4PR41M</v>
          </cell>
          <cell r="B16269" t="str">
            <v>Guanica to Punta Tuna Light</v>
          </cell>
        </row>
        <row r="16270">
          <cell r="A16270" t="str">
            <v>US4PR60M</v>
          </cell>
          <cell r="B16270" t="str">
            <v>West Coast of Puerto Rico</v>
          </cell>
        </row>
        <row r="16271">
          <cell r="A16271" t="str">
            <v>US4SC11M</v>
          </cell>
          <cell r="B16271" t="str">
            <v>Charleston Harbor &amp; Approaches</v>
          </cell>
        </row>
        <row r="16272">
          <cell r="A16272" t="str">
            <v>US4SC20M</v>
          </cell>
          <cell r="B16272" t="str">
            <v>Little River Inlet Winyah Bay</v>
          </cell>
        </row>
        <row r="16273">
          <cell r="A16273" t="str">
            <v>US4SC22M</v>
          </cell>
          <cell r="B16273" t="str">
            <v>St Helena Sound Savannah River</v>
          </cell>
        </row>
        <row r="16274">
          <cell r="A16274" t="str">
            <v>US4SC31M</v>
          </cell>
          <cell r="B16274" t="str">
            <v>Winyah Bay to Bulls Bay</v>
          </cell>
        </row>
        <row r="16275">
          <cell r="A16275" t="str">
            <v>US4SP02M</v>
          </cell>
          <cell r="B16275" t="str">
            <v>Island of Guam</v>
          </cell>
        </row>
        <row r="16276">
          <cell r="A16276" t="str">
            <v>US4SP05M</v>
          </cell>
          <cell r="B16276" t="str">
            <v>Saipan and Tinian</v>
          </cell>
        </row>
        <row r="16277">
          <cell r="A16277" t="str">
            <v>US4SP08M</v>
          </cell>
          <cell r="B16277" t="str">
            <v>PLANS IN THE MARIANA ISLANDS</v>
          </cell>
        </row>
        <row r="16278">
          <cell r="A16278" t="str">
            <v>US4SP30M</v>
          </cell>
          <cell r="B16278" t="str">
            <v>Swains Island</v>
          </cell>
        </row>
        <row r="16279">
          <cell r="A16279" t="str">
            <v>US4TX11M</v>
          </cell>
          <cell r="B16279" t="str">
            <v>Southern Part of Laguna Madre</v>
          </cell>
        </row>
        <row r="16280">
          <cell r="A16280" t="str">
            <v>US4TX15M</v>
          </cell>
          <cell r="B16280" t="str">
            <v>Northern Part of Laguna Madra</v>
          </cell>
        </row>
        <row r="16281">
          <cell r="A16281" t="str">
            <v>US4TX21M</v>
          </cell>
          <cell r="B16281" t="str">
            <v>Aransas Pass to Baffin Bay</v>
          </cell>
        </row>
        <row r="16282">
          <cell r="A16282" t="str">
            <v>US4TX28M</v>
          </cell>
          <cell r="B16282" t="str">
            <v>Matagorda Light to Aransas Pass</v>
          </cell>
        </row>
        <row r="16283">
          <cell r="A16283" t="str">
            <v>US4TX31M</v>
          </cell>
          <cell r="B16283" t="str">
            <v>Matagorda Bay and Approaches</v>
          </cell>
        </row>
        <row r="16284">
          <cell r="A16284" t="str">
            <v>US4TX41M</v>
          </cell>
          <cell r="B16284" t="str">
            <v>San Luis Pass E Matagorda Bay</v>
          </cell>
        </row>
        <row r="16285">
          <cell r="A16285" t="str">
            <v>US4TX52M</v>
          </cell>
          <cell r="B16285" t="str">
            <v>Approaches to Galveston Bay</v>
          </cell>
        </row>
        <row r="16286">
          <cell r="A16286" t="str">
            <v>US4TX58M</v>
          </cell>
          <cell r="B16286" t="str">
            <v>Galveston Bay</v>
          </cell>
        </row>
        <row r="16287">
          <cell r="A16287" t="str">
            <v>US4TX71M</v>
          </cell>
          <cell r="B16287" t="str">
            <v>Sabine Bank</v>
          </cell>
        </row>
        <row r="16288">
          <cell r="A16288" t="str">
            <v>US4VA12M</v>
          </cell>
          <cell r="B16288" t="str">
            <v>Chesapeake Bay Entrance</v>
          </cell>
        </row>
        <row r="16289">
          <cell r="A16289" t="str">
            <v>US4VA1AM</v>
          </cell>
          <cell r="B16289" t="str">
            <v>Chesapeake Bay Entrance</v>
          </cell>
        </row>
        <row r="16290">
          <cell r="A16290" t="str">
            <v>US4VA40M</v>
          </cell>
          <cell r="B16290" t="str">
            <v>Wolf Trap to Smith Point</v>
          </cell>
        </row>
        <row r="16291">
          <cell r="A16291" t="str">
            <v>US4VA50M</v>
          </cell>
          <cell r="B16291" t="str">
            <v>Fenwick I to Chincoteague Inlet</v>
          </cell>
        </row>
        <row r="16292">
          <cell r="A16292" t="str">
            <v>US4VA70M</v>
          </cell>
          <cell r="B16292" t="str">
            <v>Chincoteague Great Machipongo</v>
          </cell>
        </row>
        <row r="16293">
          <cell r="A16293" t="str">
            <v>US4WA10M</v>
          </cell>
          <cell r="B16293" t="str">
            <v>Puget Sound - Southern part</v>
          </cell>
        </row>
        <row r="16294">
          <cell r="A16294" t="str">
            <v>US4WA11M</v>
          </cell>
          <cell r="B16294" t="str">
            <v>Puget Sound - Northern Part</v>
          </cell>
        </row>
        <row r="16295">
          <cell r="A16295" t="str">
            <v>US4WA30M</v>
          </cell>
          <cell r="B16295" t="str">
            <v>Drayton Harbor</v>
          </cell>
        </row>
        <row r="16296">
          <cell r="A16296" t="str">
            <v>US4WA31M</v>
          </cell>
          <cell r="B16296" t="str">
            <v>Strait Georgia Drayton Harbor</v>
          </cell>
        </row>
        <row r="16297">
          <cell r="A16297" t="str">
            <v>US4WA34M</v>
          </cell>
          <cell r="B16297" t="str">
            <v>Strait of Juan de Fuca Eastern</v>
          </cell>
        </row>
        <row r="16298">
          <cell r="A16298" t="str">
            <v>US4WA36M</v>
          </cell>
          <cell r="B16298" t="str">
            <v>Strait of Juan De Fuca Entrance</v>
          </cell>
        </row>
        <row r="16299">
          <cell r="A16299" t="str">
            <v>US4WI01M</v>
          </cell>
          <cell r="B16299" t="str">
            <v>Lake Winnebago</v>
          </cell>
        </row>
        <row r="16300">
          <cell r="A16300" t="str">
            <v>US4WI03M</v>
          </cell>
          <cell r="B16300" t="str">
            <v>Jacksonport Kewaunee Wisconsin</v>
          </cell>
        </row>
        <row r="16301">
          <cell r="A16301" t="str">
            <v>US4WI06M</v>
          </cell>
          <cell r="B16301" t="str">
            <v>Green Bay Minneapolis Shoal</v>
          </cell>
        </row>
        <row r="16302">
          <cell r="A16302" t="str">
            <v>US4WI21M</v>
          </cell>
          <cell r="B16302" t="str">
            <v>Apostle Islands Chequamegon Bay</v>
          </cell>
        </row>
        <row r="16303">
          <cell r="A16303" t="str">
            <v>US4WI33M</v>
          </cell>
          <cell r="B16303" t="str">
            <v>Port Washington to Waukegan Ill</v>
          </cell>
        </row>
        <row r="16304">
          <cell r="A16304" t="str">
            <v>US4WI34M</v>
          </cell>
          <cell r="B16304" t="str">
            <v>Algoma to Sheboygan</v>
          </cell>
        </row>
        <row r="16305">
          <cell r="A16305" t="str">
            <v>US509890</v>
          </cell>
          <cell r="B16305" t="str">
            <v>Golfo De San Blas</v>
          </cell>
        </row>
        <row r="16306">
          <cell r="A16306" t="str">
            <v>US510121</v>
          </cell>
          <cell r="B16306" t="str">
            <v>Cay Sal - Bahamas</v>
          </cell>
        </row>
        <row r="16307">
          <cell r="A16307" t="str">
            <v>US510820</v>
          </cell>
          <cell r="B16307" t="str">
            <v>Jacmel</v>
          </cell>
        </row>
        <row r="16308">
          <cell r="A16308" t="str">
            <v>US510830</v>
          </cell>
          <cell r="B16308" t="str">
            <v>Les Cayes Haiti</v>
          </cell>
        </row>
        <row r="16309">
          <cell r="A16309" t="str">
            <v>US510840</v>
          </cell>
          <cell r="B16309" t="str">
            <v>Aquin Haiti</v>
          </cell>
        </row>
        <row r="16310">
          <cell r="A16310" t="str">
            <v>US510860</v>
          </cell>
          <cell r="B16310" t="str">
            <v>Miragoane</v>
          </cell>
        </row>
        <row r="16311">
          <cell r="A16311" t="str">
            <v>US510870</v>
          </cell>
          <cell r="B16311" t="str">
            <v>Petite Goave</v>
          </cell>
        </row>
        <row r="16312">
          <cell r="A16312" t="str">
            <v>US510880</v>
          </cell>
          <cell r="B16312" t="str">
            <v>Port-Au-Prince</v>
          </cell>
        </row>
        <row r="16313">
          <cell r="A16313" t="str">
            <v>US510885</v>
          </cell>
          <cell r="B16313" t="str">
            <v>Baie de Saint-Marc</v>
          </cell>
        </row>
        <row r="16314">
          <cell r="A16314" t="str">
            <v>US510890</v>
          </cell>
          <cell r="B16314" t="str">
            <v>Lafiteau</v>
          </cell>
        </row>
        <row r="16315">
          <cell r="A16315" t="str">
            <v>US510910</v>
          </cell>
          <cell r="B16315" t="str">
            <v>Gonaives</v>
          </cell>
        </row>
        <row r="16316">
          <cell r="A16316" t="str">
            <v>US510918</v>
          </cell>
          <cell r="B16316" t="str">
            <v>Mole Saint Nicolas</v>
          </cell>
        </row>
        <row r="16317">
          <cell r="A16317" t="str">
            <v>US510920</v>
          </cell>
          <cell r="B16317" t="str">
            <v>Port De Paix</v>
          </cell>
        </row>
        <row r="16318">
          <cell r="A16318" t="str">
            <v>US510922</v>
          </cell>
          <cell r="B16318" t="str">
            <v>Rada De La Basse Terre</v>
          </cell>
        </row>
        <row r="16319">
          <cell r="A16319" t="str">
            <v>US510925</v>
          </cell>
          <cell r="B16319" t="str">
            <v>Baie De Lacul</v>
          </cell>
        </row>
        <row r="16320">
          <cell r="A16320" t="str">
            <v>US510930</v>
          </cell>
          <cell r="B16320" t="str">
            <v>Cap-Haitien</v>
          </cell>
        </row>
        <row r="16321">
          <cell r="A16321" t="str">
            <v>US510960</v>
          </cell>
          <cell r="B16321" t="str">
            <v>Pepillo Salcedo</v>
          </cell>
        </row>
        <row r="16322">
          <cell r="A16322" t="str">
            <v>US515410</v>
          </cell>
          <cell r="B16322" t="str">
            <v>Panama Canal Southern End</v>
          </cell>
        </row>
        <row r="16323">
          <cell r="A16323" t="str">
            <v>US556370</v>
          </cell>
          <cell r="B16323" t="str">
            <v>Kwajalein - Marshall Islands</v>
          </cell>
        </row>
        <row r="16324">
          <cell r="A16324" t="str">
            <v>US556570</v>
          </cell>
          <cell r="B16324" t="str">
            <v>Federated States of Micronesia</v>
          </cell>
        </row>
        <row r="16325">
          <cell r="A16325" t="str">
            <v>US556572</v>
          </cell>
          <cell r="B16325" t="str">
            <v>Federated States of Micronesia</v>
          </cell>
        </row>
        <row r="16326">
          <cell r="A16326" t="str">
            <v>US556574</v>
          </cell>
          <cell r="B16326" t="str">
            <v>Federated States of Micronesia</v>
          </cell>
        </row>
        <row r="16327">
          <cell r="A16327" t="str">
            <v>US556620</v>
          </cell>
          <cell r="B16327" t="str">
            <v>Federated States of Micronesia</v>
          </cell>
        </row>
        <row r="16328">
          <cell r="A16328" t="str">
            <v>US556640</v>
          </cell>
          <cell r="B16328" t="str">
            <v>Federated States of Micronesia</v>
          </cell>
        </row>
        <row r="16329">
          <cell r="A16329" t="str">
            <v>US556660</v>
          </cell>
          <cell r="B16329" t="str">
            <v>Malakal Harbor - Palau</v>
          </cell>
        </row>
        <row r="16330">
          <cell r="A16330" t="str">
            <v>US5AK01M</v>
          </cell>
          <cell r="B16330" t="str">
            <v>Lituya Bay Entrance</v>
          </cell>
        </row>
        <row r="16331">
          <cell r="A16331" t="str">
            <v>US5AK02M</v>
          </cell>
          <cell r="B16331" t="str">
            <v>Yakobi I. and Lisianski Inlet</v>
          </cell>
        </row>
        <row r="16332">
          <cell r="A16332" t="str">
            <v>US5AK03M</v>
          </cell>
          <cell r="B16332" t="str">
            <v>Port Snettisham</v>
          </cell>
        </row>
        <row r="16333">
          <cell r="A16333" t="str">
            <v>US5AK04M</v>
          </cell>
          <cell r="B16333" t="str">
            <v>Slocum and Taku Harbor</v>
          </cell>
        </row>
        <row r="16334">
          <cell r="A16334" t="str">
            <v>US5AK05M</v>
          </cell>
          <cell r="B16334" t="str">
            <v>Cape Edward to Lisianski Island</v>
          </cell>
        </row>
        <row r="16335">
          <cell r="A16335" t="str">
            <v>US5AK06M</v>
          </cell>
          <cell r="B16335" t="str">
            <v>Chichagof I. Elbow Passage</v>
          </cell>
        </row>
        <row r="16336">
          <cell r="A16336" t="str">
            <v>US5AK07M</v>
          </cell>
          <cell r="B16336" t="str">
            <v>Baranof I Cape Ommaney Byron B</v>
          </cell>
        </row>
        <row r="16337">
          <cell r="A16337" t="str">
            <v>US5AK08M</v>
          </cell>
          <cell r="B16337" t="str">
            <v>Ports Alexander and Armstrong</v>
          </cell>
        </row>
        <row r="16338">
          <cell r="A16338" t="str">
            <v>US5AK09M</v>
          </cell>
          <cell r="B16338" t="str">
            <v>Herbert Walter Lucy</v>
          </cell>
        </row>
        <row r="16339">
          <cell r="A16339" t="str">
            <v>US5AK0AM</v>
          </cell>
          <cell r="B16339" t="str">
            <v>Whitewater Bay and Chaik Bay</v>
          </cell>
        </row>
        <row r="16340">
          <cell r="A16340" t="str">
            <v>US5AK0BM</v>
          </cell>
          <cell r="B16340" t="str">
            <v>Gambier Bay Stephens Passage</v>
          </cell>
        </row>
        <row r="16341">
          <cell r="A16341" t="str">
            <v>US5AK0CM</v>
          </cell>
          <cell r="B16341" t="str">
            <v>Hobart and Windham Bays</v>
          </cell>
        </row>
        <row r="16342">
          <cell r="A16342" t="str">
            <v>US5AK0DM</v>
          </cell>
          <cell r="B16342" t="str">
            <v>Fanshaw Bay - Cleveland Passage</v>
          </cell>
        </row>
        <row r="16343">
          <cell r="A16343" t="str">
            <v>US5AK0EM</v>
          </cell>
          <cell r="B16343" t="str">
            <v>Thomas Farragut and Portage Bay</v>
          </cell>
        </row>
        <row r="16344">
          <cell r="A16344" t="str">
            <v>US5AK0FM</v>
          </cell>
          <cell r="B16344" t="str">
            <v>Washington Bay Chatham Strait</v>
          </cell>
        </row>
        <row r="16345">
          <cell r="A16345" t="str">
            <v>US5AK0IM</v>
          </cell>
          <cell r="B16345" t="str">
            <v>Red Bay Prince of Wales Island</v>
          </cell>
        </row>
        <row r="16346">
          <cell r="A16346" t="str">
            <v>US5AK0JM</v>
          </cell>
          <cell r="B16346" t="str">
            <v>El Capitan to Shakan Strait</v>
          </cell>
        </row>
        <row r="16347">
          <cell r="A16347" t="str">
            <v>US5AK10M</v>
          </cell>
          <cell r="B16347" t="str">
            <v>Unakwik Inlet to Esther Passage</v>
          </cell>
        </row>
        <row r="16348">
          <cell r="A16348" t="str">
            <v>US5AK11M</v>
          </cell>
          <cell r="B16348" t="str">
            <v>Naked Island to Columbia Bay</v>
          </cell>
        </row>
        <row r="16349">
          <cell r="A16349" t="str">
            <v>US5AK13M</v>
          </cell>
          <cell r="B16349" t="str">
            <v>Ninilchik Harbor</v>
          </cell>
        </row>
        <row r="16350">
          <cell r="A16350" t="str">
            <v>US5AK14M</v>
          </cell>
          <cell r="B16350" t="str">
            <v>Kalgin Island to North Foreland</v>
          </cell>
        </row>
        <row r="16351">
          <cell r="A16351" t="str">
            <v>US5AK15M</v>
          </cell>
          <cell r="B16351" t="str">
            <v>North Foreland</v>
          </cell>
        </row>
        <row r="16352">
          <cell r="A16352" t="str">
            <v>US5AK16M</v>
          </cell>
          <cell r="B16352" t="str">
            <v>Cook Inlet Approaches Anchorage</v>
          </cell>
        </row>
        <row r="16353">
          <cell r="A16353" t="str">
            <v>US5AK18M</v>
          </cell>
          <cell r="B16353" t="str">
            <v>Kukak Bay</v>
          </cell>
        </row>
        <row r="16354">
          <cell r="A16354" t="str">
            <v>US5AK1BM</v>
          </cell>
          <cell r="B16354" t="str">
            <v>Port Chatham Kenai Peninsula</v>
          </cell>
        </row>
        <row r="16355">
          <cell r="A16355" t="str">
            <v>US5AK1CM</v>
          </cell>
          <cell r="B16355" t="str">
            <v>lliamna Bay</v>
          </cell>
        </row>
        <row r="16356">
          <cell r="A16356" t="str">
            <v>US5AK23M</v>
          </cell>
          <cell r="B16356" t="str">
            <v>Valdez Arm and Port Valdez</v>
          </cell>
        </row>
        <row r="16357">
          <cell r="A16357" t="str">
            <v>US5AK24M</v>
          </cell>
          <cell r="B16357" t="str">
            <v>Tatitlek Narrows</v>
          </cell>
        </row>
        <row r="16358">
          <cell r="A16358" t="str">
            <v>US5AK27M</v>
          </cell>
          <cell r="B16358" t="str">
            <v>Port Wells College Fiord</v>
          </cell>
        </row>
        <row r="16359">
          <cell r="A16359" t="str">
            <v>US5AK28M</v>
          </cell>
          <cell r="B16359" t="str">
            <v>Latouche Passage to Whale Bay</v>
          </cell>
        </row>
        <row r="16360">
          <cell r="A16360" t="str">
            <v>US5AK29M</v>
          </cell>
          <cell r="B16360" t="str">
            <v>Drier Bay</v>
          </cell>
        </row>
        <row r="16361">
          <cell r="A16361" t="str">
            <v>US5AK2BM</v>
          </cell>
          <cell r="B16361" t="str">
            <v>Passage Canal inc Pt Whittier</v>
          </cell>
        </row>
        <row r="16362">
          <cell r="A16362" t="str">
            <v>US5AK2CM</v>
          </cell>
          <cell r="B16362" t="str">
            <v>Orca Bay Inlet Channel Cordova</v>
          </cell>
        </row>
        <row r="16363">
          <cell r="A16363" t="str">
            <v>US5AK2FM</v>
          </cell>
          <cell r="B16363" t="str">
            <v>Seaward</v>
          </cell>
        </row>
        <row r="16364">
          <cell r="A16364" t="str">
            <v>US5AK2UM</v>
          </cell>
          <cell r="B16364" t="str">
            <v>Prince of Wales Island</v>
          </cell>
        </row>
        <row r="16365">
          <cell r="A16365" t="str">
            <v>US5AK2WM</v>
          </cell>
          <cell r="B16365" t="str">
            <v>Tebenkof Bay and Pt Malmesbury</v>
          </cell>
        </row>
        <row r="16366">
          <cell r="A16366" t="str">
            <v>US5AK2XM</v>
          </cell>
          <cell r="B16366" t="str">
            <v>Patterson Bay and Deep Cove</v>
          </cell>
        </row>
        <row r="16367">
          <cell r="A16367" t="str">
            <v>US5AK2YM</v>
          </cell>
          <cell r="B16367" t="str">
            <v>Harbors in Chatham Strait</v>
          </cell>
        </row>
        <row r="16368">
          <cell r="A16368" t="str">
            <v>US5AK2ZM</v>
          </cell>
          <cell r="B16368" t="str">
            <v>Warm Spring B Takatz Kasnyku B</v>
          </cell>
        </row>
        <row r="16369">
          <cell r="A16369" t="str">
            <v>US5AK31M</v>
          </cell>
          <cell r="B16369" t="str">
            <v>Gastineau Channel Taku Inlet</v>
          </cell>
        </row>
        <row r="16370">
          <cell r="A16370" t="str">
            <v>US5AK32M</v>
          </cell>
          <cell r="B16370" t="str">
            <v>Point Sherman - Chatham Strait</v>
          </cell>
        </row>
        <row r="16371">
          <cell r="A16371" t="str">
            <v>US5AK33M</v>
          </cell>
          <cell r="B16371" t="str">
            <v>SKAGWAY AND NAHKU BAY</v>
          </cell>
        </row>
        <row r="16372">
          <cell r="A16372" t="str">
            <v>US5AK34M</v>
          </cell>
          <cell r="B16372" t="str">
            <v>Hawk Inlet Chatham Strait</v>
          </cell>
        </row>
        <row r="16373">
          <cell r="A16373" t="str">
            <v>US5AK35M</v>
          </cell>
          <cell r="B16373" t="str">
            <v>Holkham Bay And Tracy Arm.</v>
          </cell>
        </row>
        <row r="16374">
          <cell r="A16374" t="str">
            <v>US5AK36M</v>
          </cell>
          <cell r="B16374" t="str">
            <v>Port Frederick</v>
          </cell>
        </row>
        <row r="16375">
          <cell r="A16375" t="str">
            <v>US5AK37M</v>
          </cell>
          <cell r="B16375" t="str">
            <v>Cape Spencer to Icy Point</v>
          </cell>
        </row>
        <row r="16376">
          <cell r="A16376" t="str">
            <v>US5AK39M</v>
          </cell>
          <cell r="B16376" t="str">
            <v>Icy Bay</v>
          </cell>
        </row>
        <row r="16377">
          <cell r="A16377" t="str">
            <v>US5AK3CM</v>
          </cell>
          <cell r="B16377" t="str">
            <v>Holkham Bay Big Castle Island</v>
          </cell>
        </row>
        <row r="16378">
          <cell r="A16378" t="str">
            <v>US5AK3DM</v>
          </cell>
          <cell r="B16378" t="str">
            <v>Bartlett Cove</v>
          </cell>
        </row>
        <row r="16379">
          <cell r="A16379" t="str">
            <v>US5AK3EM</v>
          </cell>
          <cell r="B16379" t="str">
            <v>Salisbury Sound Peril Strait</v>
          </cell>
        </row>
        <row r="16380">
          <cell r="A16380" t="str">
            <v>US5AK3FM</v>
          </cell>
          <cell r="B16380" t="str">
            <v>Neva Pt to Zeal Pt</v>
          </cell>
        </row>
        <row r="16381">
          <cell r="A16381" t="str">
            <v>US5AK3GM</v>
          </cell>
          <cell r="B16381" t="str">
            <v>Crawfish Inlet to Sitka</v>
          </cell>
        </row>
        <row r="16382">
          <cell r="A16382" t="str">
            <v>US5AK3HM</v>
          </cell>
          <cell r="B16382" t="str">
            <v>Sitka Harbor and approaches</v>
          </cell>
        </row>
        <row r="16383">
          <cell r="A16383" t="str">
            <v>US5AK3IM</v>
          </cell>
          <cell r="B16383" t="str">
            <v>Peril Str. to Chatham Str.</v>
          </cell>
        </row>
        <row r="16384">
          <cell r="A16384" t="str">
            <v>US5AK3JM</v>
          </cell>
          <cell r="B16384" t="str">
            <v>Continuation of Keku Strait</v>
          </cell>
        </row>
        <row r="16385">
          <cell r="A16385" t="str">
            <v>US5AK3KM</v>
          </cell>
          <cell r="B16385" t="str">
            <v>Continuation Wrangell Narrows</v>
          </cell>
        </row>
        <row r="16386">
          <cell r="A16386" t="str">
            <v>US5AK3LM</v>
          </cell>
          <cell r="B16386" t="str">
            <v>Le Conte Bay</v>
          </cell>
        </row>
        <row r="16387">
          <cell r="A16387" t="str">
            <v>US5AK3MM</v>
          </cell>
          <cell r="B16387" t="str">
            <v>Zarembo Island and Approaches</v>
          </cell>
        </row>
        <row r="16388">
          <cell r="A16388" t="str">
            <v>US5AK3NM</v>
          </cell>
          <cell r="B16388" t="str">
            <v>Wrangell Harbor and Approaches</v>
          </cell>
        </row>
        <row r="16389">
          <cell r="A16389" t="str">
            <v>US5AK3OM</v>
          </cell>
          <cell r="B16389" t="str">
            <v>Zimovia Strait</v>
          </cell>
        </row>
        <row r="16390">
          <cell r="A16390" t="str">
            <v>US5AK3PM</v>
          </cell>
          <cell r="B16390" t="str">
            <v>Sumner Strait-Southern Part</v>
          </cell>
        </row>
        <row r="16391">
          <cell r="A16391" t="str">
            <v>US5AK3QM</v>
          </cell>
          <cell r="B16391" t="str">
            <v>Shakan Bay And Strait</v>
          </cell>
        </row>
        <row r="16392">
          <cell r="A16392" t="str">
            <v>US5AK3RM</v>
          </cell>
          <cell r="B16392" t="str">
            <v>Snow Passage Alaska</v>
          </cell>
        </row>
        <row r="16393">
          <cell r="A16393" t="str">
            <v>US5AK3SM</v>
          </cell>
          <cell r="B16393" t="str">
            <v>Baranof I Snipe Bay Crawfish I</v>
          </cell>
        </row>
        <row r="16394">
          <cell r="A16394" t="str">
            <v>US5AK3TM</v>
          </cell>
          <cell r="B16394" t="str">
            <v>Keku Strait Northern Part</v>
          </cell>
        </row>
        <row r="16395">
          <cell r="A16395" t="str">
            <v>US5AK3VM</v>
          </cell>
          <cell r="B16395" t="str">
            <v>Crawfish Inlet to Sitka</v>
          </cell>
        </row>
        <row r="16396">
          <cell r="A16396" t="str">
            <v>US5AK3WM</v>
          </cell>
          <cell r="B16396" t="str">
            <v>Keku Strait Northern Part</v>
          </cell>
        </row>
        <row r="16397">
          <cell r="A16397" t="str">
            <v>US5AK3XM</v>
          </cell>
          <cell r="B16397" t="str">
            <v>Yakutat Harbor</v>
          </cell>
        </row>
        <row r="16398">
          <cell r="A16398" t="str">
            <v>US5AK3YM</v>
          </cell>
          <cell r="B16398" t="str">
            <v>S and W Coasts of Kruzof Island</v>
          </cell>
        </row>
        <row r="16399">
          <cell r="A16399" t="str">
            <v>US5AK3ZM</v>
          </cell>
          <cell r="B16399" t="str">
            <v>Hood Bay and Kootznahoo Inlet</v>
          </cell>
        </row>
        <row r="16400">
          <cell r="A16400" t="str">
            <v>US5AK41M</v>
          </cell>
          <cell r="B16400" t="str">
            <v>South Entrance to Sumner Strait</v>
          </cell>
        </row>
        <row r="16401">
          <cell r="A16401" t="str">
            <v>US5AK43M</v>
          </cell>
          <cell r="B16401" t="str">
            <v>Behm Canal-Western Part Yes Bay</v>
          </cell>
        </row>
        <row r="16402">
          <cell r="A16402" t="str">
            <v>US5AK44M</v>
          </cell>
          <cell r="B16402" t="str">
            <v>San Christoval Chan Cape Lynch</v>
          </cell>
        </row>
        <row r="16403">
          <cell r="A16403" t="str">
            <v>US5AK45M</v>
          </cell>
          <cell r="B16403" t="str">
            <v>Tongass Narrows</v>
          </cell>
        </row>
        <row r="16404">
          <cell r="A16404" t="str">
            <v>US5AK47M</v>
          </cell>
          <cell r="B16404" t="str">
            <v>Revillagigedo Channel Nichols</v>
          </cell>
        </row>
        <row r="16405">
          <cell r="A16405" t="str">
            <v>US5AK49M</v>
          </cell>
          <cell r="B16405" t="str">
            <v>Revillagigedo West - Ryus Bay</v>
          </cell>
        </row>
        <row r="16406">
          <cell r="A16406" t="str">
            <v>US5AK4AM</v>
          </cell>
          <cell r="B16406" t="str">
            <v>S Christoval Channel Cape Lynch</v>
          </cell>
        </row>
        <row r="16407">
          <cell r="A16407" t="str">
            <v>US5AK4BM</v>
          </cell>
          <cell r="B16407" t="str">
            <v>Ulloa to San Christoval Channel</v>
          </cell>
        </row>
        <row r="16408">
          <cell r="A16408" t="str">
            <v>US5AK4CM</v>
          </cell>
          <cell r="B16408" t="str">
            <v>Baker Noyes and Lulu Islands</v>
          </cell>
        </row>
        <row r="16409">
          <cell r="A16409" t="str">
            <v>US5AK4DM</v>
          </cell>
          <cell r="B16409" t="str">
            <v>N Tlevak Strait - Uloa Channel</v>
          </cell>
        </row>
        <row r="16410">
          <cell r="A16410" t="str">
            <v>US5AK4EM</v>
          </cell>
          <cell r="B16410" t="str">
            <v>Central Dall I. and vicinity</v>
          </cell>
        </row>
        <row r="16411">
          <cell r="A16411" t="str">
            <v>US5AK4FM</v>
          </cell>
          <cell r="B16411" t="str">
            <v>Southern Dall I.and vicinity</v>
          </cell>
        </row>
        <row r="16412">
          <cell r="A16412" t="str">
            <v>US5AK4GM</v>
          </cell>
          <cell r="B16412" t="str">
            <v>Davidson Inlet Sea Otter Sound</v>
          </cell>
        </row>
        <row r="16413">
          <cell r="A16413" t="str">
            <v>US5AK4HM</v>
          </cell>
          <cell r="B16413" t="str">
            <v>Lake Bay apprs Clarence Str</v>
          </cell>
        </row>
        <row r="16414">
          <cell r="A16414" t="str">
            <v>US5AK4IM</v>
          </cell>
          <cell r="B16414" t="str">
            <v>NORTH CORDOVA BAY - HETTA INLET</v>
          </cell>
        </row>
        <row r="16415">
          <cell r="A16415" t="str">
            <v>US5AK4JM</v>
          </cell>
          <cell r="B16415" t="str">
            <v>Clarence Strait and Moira Sound</v>
          </cell>
        </row>
        <row r="16416">
          <cell r="A16416" t="str">
            <v>US5AK4KM</v>
          </cell>
          <cell r="B16416" t="str">
            <v>Kendrick Bay to Shipwreck Point</v>
          </cell>
        </row>
        <row r="16417">
          <cell r="A16417" t="str">
            <v>US5AK4LM</v>
          </cell>
          <cell r="B16417" t="str">
            <v>Harbors in Clarence Strait Port</v>
          </cell>
        </row>
        <row r="16418">
          <cell r="A16418" t="str">
            <v>US5AK4MM</v>
          </cell>
          <cell r="B16418" t="str">
            <v>Clarence Strait Cholmondeley</v>
          </cell>
        </row>
        <row r="16419">
          <cell r="A16419" t="str">
            <v>US5AK4NM</v>
          </cell>
          <cell r="B16419" t="str">
            <v>Portland Inlet to Nakat Bay</v>
          </cell>
        </row>
        <row r="16420">
          <cell r="A16420" t="str">
            <v>US5AK4OM</v>
          </cell>
          <cell r="B16420" t="str">
            <v>Harbours Cleveland Peninsula</v>
          </cell>
        </row>
        <row r="16421">
          <cell r="A16421" t="str">
            <v>US5AK4QM</v>
          </cell>
          <cell r="B16421" t="str">
            <v>Lyman Anchorage</v>
          </cell>
        </row>
        <row r="16422">
          <cell r="A16422" t="str">
            <v>US5AK4TM</v>
          </cell>
          <cell r="B16422" t="str">
            <v>Baker Island - Adjacent Waters</v>
          </cell>
        </row>
        <row r="16423">
          <cell r="A16423" t="str">
            <v>US5AK50M</v>
          </cell>
          <cell r="B16423" t="str">
            <v>Mist Harbor</v>
          </cell>
        </row>
        <row r="16424">
          <cell r="A16424" t="str">
            <v>US5AK54M</v>
          </cell>
          <cell r="B16424" t="str">
            <v>Sanak Island And Sandman Reefs</v>
          </cell>
        </row>
        <row r="16425">
          <cell r="A16425" t="str">
            <v>US5AK55M</v>
          </cell>
          <cell r="B16425" t="str">
            <v>King Cove Harbor</v>
          </cell>
        </row>
        <row r="16426">
          <cell r="A16426" t="str">
            <v>US5AK57M</v>
          </cell>
          <cell r="B16426" t="str">
            <v>Delarof Harbor and Popof Strait</v>
          </cell>
        </row>
        <row r="16427">
          <cell r="A16427" t="str">
            <v>US5AK58M</v>
          </cell>
          <cell r="B16427" t="str">
            <v>Chiachi Islands Anchorage</v>
          </cell>
        </row>
        <row r="16428">
          <cell r="A16428" t="str">
            <v>US5AK5AM</v>
          </cell>
          <cell r="B16428" t="str">
            <v>Portage and Wide Bays</v>
          </cell>
        </row>
        <row r="16429">
          <cell r="A16429" t="str">
            <v>US5AK5DM</v>
          </cell>
          <cell r="B16429" t="str">
            <v>Womens Bay</v>
          </cell>
        </row>
        <row r="16430">
          <cell r="A16430" t="str">
            <v>US5AK5EM</v>
          </cell>
          <cell r="B16430" t="str">
            <v>Kodiak and St Paul Harbors</v>
          </cell>
        </row>
        <row r="16431">
          <cell r="A16431" t="str">
            <v>US5AK5HM</v>
          </cell>
          <cell r="B16431" t="str">
            <v>Chignik Bay</v>
          </cell>
        </row>
        <row r="16432">
          <cell r="A16432" t="str">
            <v>US5AK5JM</v>
          </cell>
          <cell r="B16432" t="str">
            <v>Dakavak Bay - Cape Unalishagvak</v>
          </cell>
        </row>
        <row r="16433">
          <cell r="A16433" t="str">
            <v>US5AK5MM</v>
          </cell>
          <cell r="B16433" t="str">
            <v>Alitak Bay Alitak to Moser Bay</v>
          </cell>
        </row>
        <row r="16434">
          <cell r="A16434" t="str">
            <v>US5AK5NM</v>
          </cell>
          <cell r="B16434" t="str">
            <v>Sitkalidak Passage</v>
          </cell>
        </row>
        <row r="16435">
          <cell r="A16435" t="str">
            <v>US5AK5PM</v>
          </cell>
          <cell r="B16435" t="str">
            <v>Whale Passage and Ouzinkie Hr.</v>
          </cell>
        </row>
        <row r="16436">
          <cell r="A16436" t="str">
            <v>US5AK5SM</v>
          </cell>
          <cell r="B16436" t="str">
            <v>BAYS AND ANCHORAGES KODIAK I.</v>
          </cell>
        </row>
        <row r="16437">
          <cell r="A16437" t="str">
            <v>US5AK5UM</v>
          </cell>
          <cell r="B16437" t="str">
            <v>Shuyak Strait and Bluefox Bay</v>
          </cell>
        </row>
        <row r="16438">
          <cell r="A16438" t="str">
            <v>US5AK63M</v>
          </cell>
          <cell r="B16438" t="str">
            <v>Inanudak Bay and Nikolski Bay</v>
          </cell>
        </row>
        <row r="16439">
          <cell r="A16439" t="str">
            <v>US5AK64M</v>
          </cell>
          <cell r="B16439" t="str">
            <v>Umnak Pass and Approaches</v>
          </cell>
        </row>
        <row r="16440">
          <cell r="A16440" t="str">
            <v>US5AK65M</v>
          </cell>
          <cell r="B16440" t="str">
            <v>Kuliliak Bay to Surveyor Bay</v>
          </cell>
        </row>
        <row r="16441">
          <cell r="A16441" t="str">
            <v>US5AK66M</v>
          </cell>
          <cell r="B16441" t="str">
            <v>Chernofski Harbor to Skan Bay</v>
          </cell>
        </row>
        <row r="16442">
          <cell r="A16442" t="str">
            <v>US5AK67M</v>
          </cell>
          <cell r="B16442" t="str">
            <v>Chernofski Harbor</v>
          </cell>
        </row>
        <row r="16443">
          <cell r="A16443" t="str">
            <v>US5AK68M</v>
          </cell>
          <cell r="B16443" t="str">
            <v>Makushin Bay</v>
          </cell>
        </row>
        <row r="16444">
          <cell r="A16444" t="str">
            <v>US5AK69M</v>
          </cell>
          <cell r="B16444" t="str">
            <v>Cape Kovrizhka to Cape Cheerful</v>
          </cell>
        </row>
        <row r="16445">
          <cell r="A16445" t="str">
            <v>US5AK6AM</v>
          </cell>
          <cell r="B16445" t="str">
            <v>Protection Bay to Eagle Bay</v>
          </cell>
        </row>
        <row r="16446">
          <cell r="A16446" t="str">
            <v>US5AK6BM</v>
          </cell>
          <cell r="B16446" t="str">
            <v>Beaver Inlet</v>
          </cell>
        </row>
        <row r="16447">
          <cell r="A16447" t="str">
            <v>US5AK6CM</v>
          </cell>
          <cell r="B16447" t="str">
            <v>Unalaska Bay and Akutan Pass</v>
          </cell>
        </row>
        <row r="16448">
          <cell r="A16448" t="str">
            <v>US5AK6DM</v>
          </cell>
          <cell r="B16448" t="str">
            <v>Dutch Harbor</v>
          </cell>
        </row>
        <row r="16449">
          <cell r="A16449" t="str">
            <v>US5AK6EM</v>
          </cell>
          <cell r="B16449" t="str">
            <v>Captains Bay</v>
          </cell>
        </row>
        <row r="16450">
          <cell r="A16450" t="str">
            <v>US5AK6GM</v>
          </cell>
          <cell r="B16450" t="str">
            <v>Akutan Bay</v>
          </cell>
        </row>
        <row r="16451">
          <cell r="A16451" t="str">
            <v>US5AK74M</v>
          </cell>
          <cell r="B16451" t="str">
            <v>Theodore Point to Cape Wrangell</v>
          </cell>
        </row>
        <row r="16452">
          <cell r="A16452" t="str">
            <v>US5AK75M</v>
          </cell>
          <cell r="B16452" t="str">
            <v>Temnac Bay</v>
          </cell>
        </row>
        <row r="16453">
          <cell r="A16453" t="str">
            <v>US5AK76M</v>
          </cell>
          <cell r="B16453" t="str">
            <v>Massacre Bay</v>
          </cell>
        </row>
        <row r="16454">
          <cell r="A16454" t="str">
            <v>US5AK77M</v>
          </cell>
          <cell r="B16454" t="str">
            <v>Sarana Bay to Holtz Bay</v>
          </cell>
        </row>
        <row r="16455">
          <cell r="A16455" t="str">
            <v>US5AK78M</v>
          </cell>
          <cell r="B16455" t="str">
            <v>Agattu Island</v>
          </cell>
        </row>
        <row r="16456">
          <cell r="A16456" t="str">
            <v>US5AK79M</v>
          </cell>
          <cell r="B16456" t="str">
            <v>Semichi Islands Alaid Nizki I</v>
          </cell>
        </row>
        <row r="16457">
          <cell r="A16457" t="str">
            <v>US5AK7AM</v>
          </cell>
          <cell r="B16457" t="str">
            <v>Alcan Harbor Skoot Cove</v>
          </cell>
        </row>
        <row r="16458">
          <cell r="A16458" t="str">
            <v>US5AK7DM</v>
          </cell>
          <cell r="B16458" t="str">
            <v>Kiska Harbor and Approaches</v>
          </cell>
        </row>
        <row r="16459">
          <cell r="A16459" t="str">
            <v>US5AK7EM</v>
          </cell>
          <cell r="B16459" t="str">
            <v>Constantine Harbor Amchitka I.</v>
          </cell>
        </row>
        <row r="16460">
          <cell r="A16460" t="str">
            <v>US5AK7HM</v>
          </cell>
          <cell r="B16460" t="str">
            <v>Tanaga Bay and Approaches</v>
          </cell>
        </row>
        <row r="16461">
          <cell r="A16461" t="str">
            <v>US5AK7IM</v>
          </cell>
          <cell r="B16461" t="str">
            <v>Kanaga Pass and Approaches</v>
          </cell>
        </row>
        <row r="16462">
          <cell r="A16462" t="str">
            <v>US5AK7LM</v>
          </cell>
          <cell r="B16462" t="str">
            <v>Chapel Roads and Chapel Cove</v>
          </cell>
        </row>
        <row r="16463">
          <cell r="A16463" t="str">
            <v>US5AK7MM</v>
          </cell>
          <cell r="B16463" t="str">
            <v>Bay of Islands Adak Island</v>
          </cell>
        </row>
        <row r="16464">
          <cell r="A16464" t="str">
            <v>US5AK7NM</v>
          </cell>
          <cell r="B16464" t="str">
            <v>Kuluk Bay and Approaches</v>
          </cell>
        </row>
        <row r="16465">
          <cell r="A16465" t="str">
            <v>US5AK7OM</v>
          </cell>
          <cell r="B16465" t="str">
            <v>Adak I Sweeper Finger Scabbard</v>
          </cell>
        </row>
        <row r="16466">
          <cell r="A16466" t="str">
            <v>US5AK7PM</v>
          </cell>
          <cell r="B16466" t="str">
            <v>Tagalak I. to Little Tanaga l.</v>
          </cell>
        </row>
        <row r="16467">
          <cell r="A16467" t="str">
            <v>US5AK7QM</v>
          </cell>
          <cell r="B16467" t="str">
            <v>Tagalak to Great Sitkin Island</v>
          </cell>
        </row>
        <row r="16468">
          <cell r="A16468" t="str">
            <v>US5AK7RM</v>
          </cell>
          <cell r="B16468" t="str">
            <v>Amilia Island</v>
          </cell>
        </row>
        <row r="16469">
          <cell r="A16469" t="str">
            <v>US5AK7SM</v>
          </cell>
          <cell r="B16469" t="str">
            <v>Atka Island To Chugul Island</v>
          </cell>
        </row>
        <row r="16470">
          <cell r="A16470" t="str">
            <v>US5AK7TM</v>
          </cell>
          <cell r="B16470" t="str">
            <v>Atka Island Western Part</v>
          </cell>
        </row>
        <row r="16471">
          <cell r="A16471" t="str">
            <v>US5AK7UM</v>
          </cell>
          <cell r="B16471" t="str">
            <v>Korovin Bay to Wall Bay</v>
          </cell>
        </row>
        <row r="16472">
          <cell r="A16472" t="str">
            <v>US5AK7VM</v>
          </cell>
          <cell r="B16472" t="str">
            <v>Nazan Bay and Amlia Pass</v>
          </cell>
        </row>
        <row r="16473">
          <cell r="A16473" t="str">
            <v>US5AK82M</v>
          </cell>
          <cell r="B16473" t="str">
            <v>Nome Harbor - Apprs Norton Sd</v>
          </cell>
        </row>
        <row r="16474">
          <cell r="A16474" t="str">
            <v>US5AK83M</v>
          </cell>
          <cell r="B16474" t="str">
            <v>St. Michael Bay</v>
          </cell>
        </row>
        <row r="16475">
          <cell r="A16475" t="str">
            <v>US5AK88M</v>
          </cell>
          <cell r="B16475" t="str">
            <v>Dillingham Small Boat Basin</v>
          </cell>
        </row>
        <row r="16476">
          <cell r="A16476" t="str">
            <v>US5AK8AM</v>
          </cell>
          <cell r="B16476" t="str">
            <v>St George Island</v>
          </cell>
        </row>
        <row r="16477">
          <cell r="A16477" t="str">
            <v>US5AK8BM</v>
          </cell>
          <cell r="B16477" t="str">
            <v>St Paul Island</v>
          </cell>
        </row>
        <row r="16478">
          <cell r="A16478" t="str">
            <v>US5AK8DM</v>
          </cell>
          <cell r="B16478" t="str">
            <v>Little Diomede Island</v>
          </cell>
        </row>
        <row r="16479">
          <cell r="A16479" t="str">
            <v>US5AK93M</v>
          </cell>
          <cell r="B16479" t="str">
            <v>Point Hope To Cape Dyer</v>
          </cell>
        </row>
        <row r="16480">
          <cell r="A16480" t="str">
            <v>US5AK94M</v>
          </cell>
          <cell r="B16480" t="str">
            <v>Cape Thompson To Point Hope</v>
          </cell>
        </row>
        <row r="16481">
          <cell r="A16481" t="str">
            <v>US5AK95M</v>
          </cell>
          <cell r="B16481" t="str">
            <v>Nunivak Island</v>
          </cell>
        </row>
        <row r="16482">
          <cell r="A16482" t="str">
            <v>US5AK96M</v>
          </cell>
          <cell r="B16482" t="str">
            <v>Harrison Bay-Western Part</v>
          </cell>
        </row>
        <row r="16483">
          <cell r="A16483" t="str">
            <v>US5AK97M</v>
          </cell>
          <cell r="B16483" t="str">
            <v>Kotzebue Harbor And Approaches</v>
          </cell>
        </row>
        <row r="16484">
          <cell r="A16484" t="str">
            <v>US5AK9AM</v>
          </cell>
          <cell r="B16484" t="str">
            <v>Demarcation Bay And Approaches</v>
          </cell>
        </row>
        <row r="16485">
          <cell r="A16485" t="str">
            <v>US5AK9BM</v>
          </cell>
          <cell r="B16485" t="str">
            <v>Griffin Pt And Approaches</v>
          </cell>
        </row>
        <row r="16486">
          <cell r="A16486" t="str">
            <v>US5AK9CM</v>
          </cell>
          <cell r="B16486" t="str">
            <v>Barter Island - Bernard Harbor</v>
          </cell>
        </row>
        <row r="16487">
          <cell r="A16487" t="str">
            <v>US5AK9DM</v>
          </cell>
          <cell r="B16487" t="str">
            <v>Camden Bay And Approaches</v>
          </cell>
        </row>
        <row r="16488">
          <cell r="A16488" t="str">
            <v>US5AK9EM</v>
          </cell>
          <cell r="B16488" t="str">
            <v>Bullen Pt. To Brownlow Pt.</v>
          </cell>
        </row>
        <row r="16489">
          <cell r="A16489" t="str">
            <v>US5AK9FM</v>
          </cell>
          <cell r="B16489" t="str">
            <v>Mcclure And Stockton Islands</v>
          </cell>
        </row>
        <row r="16490">
          <cell r="A16490" t="str">
            <v>US5AK9GM</v>
          </cell>
          <cell r="B16490" t="str">
            <v>Prudhoe Bay And Vicinity</v>
          </cell>
        </row>
        <row r="16491">
          <cell r="A16491" t="str">
            <v>US5AK9HM</v>
          </cell>
          <cell r="B16491" t="str">
            <v>Jones Islands And Approaches</v>
          </cell>
        </row>
        <row r="16492">
          <cell r="A16492" t="str">
            <v>US5AK9IM</v>
          </cell>
          <cell r="B16492" t="str">
            <v>Harrison Bay-Eastern Part</v>
          </cell>
        </row>
        <row r="16493">
          <cell r="A16493" t="str">
            <v>US5AK9JM</v>
          </cell>
          <cell r="B16493" t="str">
            <v>Cape Halkett And Vicinity</v>
          </cell>
        </row>
        <row r="16494">
          <cell r="A16494" t="str">
            <v>US5AK9KM</v>
          </cell>
          <cell r="B16494" t="str">
            <v>Pitt Pt. And Vicinity</v>
          </cell>
        </row>
        <row r="16495">
          <cell r="A16495" t="str">
            <v>US5AK9LM</v>
          </cell>
          <cell r="B16495" t="str">
            <v>Approaches To Smith Bay</v>
          </cell>
        </row>
        <row r="16496">
          <cell r="A16496" t="str">
            <v>US5AK9MM</v>
          </cell>
          <cell r="B16496" t="str">
            <v>Scott Pt. To Tangent Pt.</v>
          </cell>
        </row>
        <row r="16497">
          <cell r="A16497" t="str">
            <v>US5AK9NM</v>
          </cell>
          <cell r="B16497" t="str">
            <v>Pt Barrow And Vicinity</v>
          </cell>
        </row>
        <row r="16498">
          <cell r="A16498" t="str">
            <v>US5AK9OM</v>
          </cell>
          <cell r="B16498" t="str">
            <v>Skull Cliff And Vicinity</v>
          </cell>
        </row>
        <row r="16499">
          <cell r="A16499" t="str">
            <v>US5AK9PM</v>
          </cell>
          <cell r="B16499" t="str">
            <v>Peard Bay And Approaches</v>
          </cell>
        </row>
        <row r="16500">
          <cell r="A16500" t="str">
            <v>US5AK9QM</v>
          </cell>
          <cell r="B16500" t="str">
            <v>Wainwright Inlet To Atainik</v>
          </cell>
        </row>
        <row r="16501">
          <cell r="A16501" t="str">
            <v>US5AK9RM</v>
          </cell>
          <cell r="B16501" t="str">
            <v>Nakotlek Pt. To Wainwright</v>
          </cell>
        </row>
        <row r="16502">
          <cell r="A16502" t="str">
            <v>US5AK9SM</v>
          </cell>
          <cell r="B16502" t="str">
            <v>Icy Cape To Nokotlek Pt.</v>
          </cell>
        </row>
        <row r="16503">
          <cell r="A16503" t="str">
            <v>US5AK9TM</v>
          </cell>
          <cell r="B16503" t="str">
            <v>Utukok Pass To Blossom Shoals</v>
          </cell>
        </row>
        <row r="16504">
          <cell r="A16504" t="str">
            <v>US5AK9UM</v>
          </cell>
          <cell r="B16504" t="str">
            <v>Pt. Lay And Approaches</v>
          </cell>
        </row>
        <row r="16505">
          <cell r="A16505" t="str">
            <v>US5AK9VM</v>
          </cell>
          <cell r="B16505" t="str">
            <v>Kuchiak River To Kukpowruk Pass</v>
          </cell>
        </row>
        <row r="16506">
          <cell r="A16506" t="str">
            <v>US5AK9WM</v>
          </cell>
          <cell r="B16506" t="str">
            <v>Cape Beaufort</v>
          </cell>
        </row>
        <row r="16507">
          <cell r="A16507" t="str">
            <v>US5AK9XM</v>
          </cell>
          <cell r="B16507" t="str">
            <v>Cape Sabine</v>
          </cell>
        </row>
        <row r="16508">
          <cell r="A16508" t="str">
            <v>US5AK9YM</v>
          </cell>
          <cell r="B16508" t="str">
            <v>East Of Cape Lisburne</v>
          </cell>
        </row>
        <row r="16509">
          <cell r="A16509" t="str">
            <v>US5AK9ZM</v>
          </cell>
          <cell r="B16509" t="str">
            <v>Cape Dyer To Cape Lisburge</v>
          </cell>
        </row>
        <row r="16510">
          <cell r="A16510" t="str">
            <v>US5AKJ3M</v>
          </cell>
          <cell r="B16510" t="str">
            <v>Mud Bay To Entrance Island</v>
          </cell>
        </row>
        <row r="16511">
          <cell r="A16511" t="str">
            <v>US5AL11M</v>
          </cell>
          <cell r="B16511" t="str">
            <v>Mobile Ship Channel</v>
          </cell>
        </row>
        <row r="16512">
          <cell r="A16512" t="str">
            <v>US5AL12M</v>
          </cell>
          <cell r="B16512" t="str">
            <v>Santa Rosa Sound to Wolf Bay</v>
          </cell>
        </row>
        <row r="16513">
          <cell r="A16513" t="str">
            <v>US5AL13M</v>
          </cell>
          <cell r="B16513" t="str">
            <v>Mobile Bay Appr and Lower Half</v>
          </cell>
        </row>
        <row r="16514">
          <cell r="A16514" t="str">
            <v>US5AL14M</v>
          </cell>
          <cell r="B16514" t="str">
            <v>E Fowl R Middle Bay Terminal</v>
          </cell>
        </row>
        <row r="16515">
          <cell r="A16515" t="str">
            <v>US5AL1AM</v>
          </cell>
          <cell r="B16515" t="str">
            <v>Mobile Ship Channel Vicinity</v>
          </cell>
        </row>
        <row r="16516">
          <cell r="A16516" t="str">
            <v>US5AN01M</v>
          </cell>
          <cell r="B16516" t="str">
            <v>Approaches To Arthur Harbor</v>
          </cell>
        </row>
        <row r="16517">
          <cell r="A16517" t="str">
            <v>US5CA11M</v>
          </cell>
          <cell r="B16517" t="str">
            <v>Southeast Farallon</v>
          </cell>
        </row>
        <row r="16518">
          <cell r="A16518" t="str">
            <v>US5CA12M</v>
          </cell>
          <cell r="B16518" t="str">
            <v>Entrance To San Francisco Bay</v>
          </cell>
        </row>
        <row r="16519">
          <cell r="A16519" t="str">
            <v>US5CA13M</v>
          </cell>
          <cell r="B16519" t="str">
            <v>Candlestick Point Angel Island</v>
          </cell>
        </row>
        <row r="16520">
          <cell r="A16520" t="str">
            <v>US5CA15M</v>
          </cell>
          <cell r="B16520" t="str">
            <v>Rockport Landing Shelter Cove</v>
          </cell>
        </row>
        <row r="16521">
          <cell r="A16521" t="str">
            <v>US5CA16M</v>
          </cell>
          <cell r="B16521" t="str">
            <v>San Francisco Bay Southern Part</v>
          </cell>
        </row>
        <row r="16522">
          <cell r="A16522" t="str">
            <v>US5CA21M</v>
          </cell>
          <cell r="B16522" t="str">
            <v>Angel Island to Point San Pedro</v>
          </cell>
        </row>
        <row r="16523">
          <cell r="A16523" t="str">
            <v>US5CA31M</v>
          </cell>
          <cell r="B16523" t="str">
            <v>San Pablo Bay</v>
          </cell>
        </row>
        <row r="16524">
          <cell r="A16524" t="str">
            <v>US5CA32M</v>
          </cell>
          <cell r="B16524" t="str">
            <v>Mare Island Straight</v>
          </cell>
        </row>
        <row r="16525">
          <cell r="A16525" t="str">
            <v>US5CA41M</v>
          </cell>
          <cell r="B16525" t="str">
            <v>Carquinez Strait</v>
          </cell>
        </row>
        <row r="16526">
          <cell r="A16526" t="str">
            <v>US5CA42M</v>
          </cell>
          <cell r="B16526" t="str">
            <v>Suisun Bay</v>
          </cell>
        </row>
        <row r="16527">
          <cell r="A16527" t="str">
            <v>US5CA43M</v>
          </cell>
          <cell r="B16527" t="str">
            <v>Roe Island and Vicinity</v>
          </cell>
        </row>
        <row r="16528">
          <cell r="A16528" t="str">
            <v>US5CA44M</v>
          </cell>
          <cell r="B16528" t="str">
            <v>Antioch to Medford</v>
          </cell>
        </row>
        <row r="16529">
          <cell r="A16529" t="str">
            <v>US5CA45M</v>
          </cell>
          <cell r="B16529" t="str">
            <v>Mallard Island to Antioch</v>
          </cell>
        </row>
        <row r="16530">
          <cell r="A16530" t="str">
            <v>US5CA46M</v>
          </cell>
          <cell r="B16530" t="str">
            <v>Sherman Island</v>
          </cell>
        </row>
        <row r="16531">
          <cell r="A16531" t="str">
            <v>US5CA47M</v>
          </cell>
          <cell r="B16531" t="str">
            <v>Andrus Island To Sacramento</v>
          </cell>
        </row>
        <row r="16532">
          <cell r="A16532" t="str">
            <v>US5CA48M</v>
          </cell>
          <cell r="B16532" t="str">
            <v>Medford Island to Stockton</v>
          </cell>
        </row>
        <row r="16533">
          <cell r="A16533" t="str">
            <v>US5CA49M</v>
          </cell>
          <cell r="B16533" t="str">
            <v>Sacramento To Fourmile Bend</v>
          </cell>
        </row>
        <row r="16534">
          <cell r="A16534" t="str">
            <v>US5CA50M</v>
          </cell>
          <cell r="B16534" t="str">
            <v>Monterey - Moss - Santa Cruz Hr</v>
          </cell>
        </row>
        <row r="16535">
          <cell r="A16535" t="str">
            <v>US5CA51M</v>
          </cell>
          <cell r="B16535" t="str">
            <v>Pfeiffer Point to Cypress Point</v>
          </cell>
        </row>
        <row r="16536">
          <cell r="A16536" t="str">
            <v>US5CA53M</v>
          </cell>
          <cell r="B16536" t="str">
            <v>Half Moon Bay</v>
          </cell>
        </row>
        <row r="16537">
          <cell r="A16537" t="str">
            <v>US5CA58M</v>
          </cell>
          <cell r="B16537" t="str">
            <v>Port Hueneme Apprs Port Hueneme</v>
          </cell>
        </row>
        <row r="16538">
          <cell r="A16538" t="str">
            <v>US5CA59M</v>
          </cell>
          <cell r="B16538" t="str">
            <v>El Segundo and Approaches</v>
          </cell>
        </row>
        <row r="16539">
          <cell r="A16539" t="str">
            <v>US5CA60M</v>
          </cell>
          <cell r="B16539" t="str">
            <v>San Pedro Channel</v>
          </cell>
        </row>
        <row r="16540">
          <cell r="A16540" t="str">
            <v>US5CA61M</v>
          </cell>
          <cell r="B16540" t="str">
            <v>San Pedro Bay</v>
          </cell>
        </row>
        <row r="16541">
          <cell r="A16541" t="str">
            <v>US5CA62M</v>
          </cell>
          <cell r="B16541" t="str">
            <v>Los Angeles Long Beach Harbors</v>
          </cell>
        </row>
        <row r="16542">
          <cell r="A16542" t="str">
            <v>US5CA63M</v>
          </cell>
          <cell r="B16542" t="str">
            <v>Santa Monica Bay King Harbor</v>
          </cell>
        </row>
        <row r="16543">
          <cell r="A16543" t="str">
            <v>US5CA64M</v>
          </cell>
          <cell r="B16543" t="str">
            <v>San Miguel Passage</v>
          </cell>
        </row>
        <row r="16544">
          <cell r="A16544" t="str">
            <v>US5CA65M</v>
          </cell>
          <cell r="B16544" t="str">
            <v>Port Hueneme to Santa Barbara</v>
          </cell>
        </row>
        <row r="16545">
          <cell r="A16545" t="str">
            <v>US5CA66M</v>
          </cell>
          <cell r="B16545" t="str">
            <v>Santa Cruz Channel</v>
          </cell>
        </row>
        <row r="16546">
          <cell r="A16546" t="str">
            <v>US5CA67M</v>
          </cell>
          <cell r="B16546" t="str">
            <v>Anacapa Pass Prisoners Harbor</v>
          </cell>
        </row>
        <row r="16547">
          <cell r="A16547" t="str">
            <v>US5CA71M</v>
          </cell>
          <cell r="B16547" t="str">
            <v>Approaches to San Diego Bay</v>
          </cell>
        </row>
        <row r="16548">
          <cell r="A16548" t="str">
            <v>US5CA72M</v>
          </cell>
          <cell r="B16548" t="str">
            <v>San Diego Bay</v>
          </cell>
        </row>
        <row r="16549">
          <cell r="A16549" t="str">
            <v>US5CA74M</v>
          </cell>
          <cell r="B16549" t="str">
            <v>Mission Bay</v>
          </cell>
        </row>
        <row r="16550">
          <cell r="A16550" t="str">
            <v>US5CA75M</v>
          </cell>
          <cell r="B16550" t="str">
            <v>Santa Barbara Island</v>
          </cell>
        </row>
        <row r="16551">
          <cell r="A16551" t="str">
            <v>US5CA76M</v>
          </cell>
          <cell r="B16551" t="str">
            <v>Catalina Harbor Isthmus Cove</v>
          </cell>
        </row>
        <row r="16552">
          <cell r="A16552" t="str">
            <v>US5CA77M</v>
          </cell>
          <cell r="B16552" t="str">
            <v>Del Mar Boat Basin</v>
          </cell>
        </row>
        <row r="16553">
          <cell r="A16553" t="str">
            <v>US5CA78M</v>
          </cell>
          <cell r="B16553" t="str">
            <v>San Clemente Island</v>
          </cell>
        </row>
        <row r="16554">
          <cell r="A16554" t="str">
            <v>US5CA79M</v>
          </cell>
          <cell r="B16554" t="str">
            <v>S Clemente Island Pyramid Cove</v>
          </cell>
        </row>
        <row r="16555">
          <cell r="A16555" t="str">
            <v>US5CA80M</v>
          </cell>
          <cell r="B16555" t="str">
            <v>San Clemente lsland Wison Cove</v>
          </cell>
        </row>
        <row r="16556">
          <cell r="A16556" t="str">
            <v>US5CA81M</v>
          </cell>
          <cell r="B16556" t="str">
            <v>Estero Bay Morro Bay</v>
          </cell>
        </row>
        <row r="16557">
          <cell r="A16557" t="str">
            <v>US5CA82M</v>
          </cell>
          <cell r="B16557" t="str">
            <v>San Nicolas Island</v>
          </cell>
        </row>
        <row r="16558">
          <cell r="A16558" t="str">
            <v>US5CA83M</v>
          </cell>
          <cell r="B16558" t="str">
            <v>Newport Bay</v>
          </cell>
        </row>
        <row r="16559">
          <cell r="A16559" t="str">
            <v>US5CA84M</v>
          </cell>
          <cell r="B16559" t="str">
            <v>Obispo Bay - Port San Luis</v>
          </cell>
        </row>
        <row r="16560">
          <cell r="A16560" t="str">
            <v>US5CA90M</v>
          </cell>
          <cell r="B16560" t="str">
            <v>Crescent City Harbor</v>
          </cell>
        </row>
        <row r="16561">
          <cell r="A16561" t="str">
            <v>US5CA91M</v>
          </cell>
          <cell r="B16561" t="str">
            <v>Trinidad Harbor</v>
          </cell>
        </row>
        <row r="16562">
          <cell r="A16562" t="str">
            <v>US5CA92M</v>
          </cell>
          <cell r="B16562" t="str">
            <v>Elk to Fort Bragg</v>
          </cell>
        </row>
        <row r="16563">
          <cell r="A16563" t="str">
            <v>US5CA93M</v>
          </cell>
          <cell r="B16563" t="str">
            <v>Albion to Caspar</v>
          </cell>
        </row>
        <row r="16564">
          <cell r="A16564" t="str">
            <v>US5CA94M</v>
          </cell>
          <cell r="B16564" t="str">
            <v>Humboldt Bay</v>
          </cell>
        </row>
        <row r="16565">
          <cell r="A16565" t="str">
            <v>US5CA95M</v>
          </cell>
          <cell r="B16565" t="str">
            <v>Cape Mendocino and vicinity</v>
          </cell>
        </row>
        <row r="16566">
          <cell r="A16566" t="str">
            <v>US5CA96M</v>
          </cell>
          <cell r="B16566" t="str">
            <v>Bodega Tomales Bays Bodega Hr</v>
          </cell>
        </row>
        <row r="16567">
          <cell r="A16567" t="str">
            <v>US5CA97M</v>
          </cell>
          <cell r="B16567" t="str">
            <v>Drakes Bay</v>
          </cell>
        </row>
        <row r="16568">
          <cell r="A16568" t="str">
            <v>US5CA98M</v>
          </cell>
          <cell r="B16568" t="str">
            <v>Lake Tahoe</v>
          </cell>
        </row>
        <row r="16569">
          <cell r="A16569" t="str">
            <v>US5CA99M</v>
          </cell>
          <cell r="B16569" t="str">
            <v>Lake Mead</v>
          </cell>
        </row>
        <row r="16570">
          <cell r="A16570" t="str">
            <v>US5CA9AM</v>
          </cell>
          <cell r="B16570" t="str">
            <v>Suisun Bay to New York Slough</v>
          </cell>
        </row>
        <row r="16571">
          <cell r="A16571" t="str">
            <v>US5CA9BM</v>
          </cell>
          <cell r="B16571" t="str">
            <v>Fourmile Bend To Colusa</v>
          </cell>
        </row>
        <row r="16572">
          <cell r="A16572" t="str">
            <v>US5CN10M</v>
          </cell>
          <cell r="B16572" t="str">
            <v>New Haven Hr Ent P Jefferson</v>
          </cell>
        </row>
        <row r="16573">
          <cell r="A16573" t="str">
            <v>US5CN11M</v>
          </cell>
          <cell r="B16573" t="str">
            <v>Sherwood Point Stamford Harbor</v>
          </cell>
        </row>
        <row r="16574">
          <cell r="A16574" t="str">
            <v>US5CN12M</v>
          </cell>
          <cell r="B16574" t="str">
            <v>Stratford to Sherwood Point</v>
          </cell>
        </row>
        <row r="16575">
          <cell r="A16575" t="str">
            <v>US5CN13M</v>
          </cell>
          <cell r="B16575" t="str">
            <v>Housatonic R And Milford Hbr</v>
          </cell>
        </row>
        <row r="16576">
          <cell r="A16576" t="str">
            <v>US5CN14M</v>
          </cell>
          <cell r="B16576" t="str">
            <v>New Haven Harbor</v>
          </cell>
        </row>
        <row r="16577">
          <cell r="A16577" t="str">
            <v>US5CN15M</v>
          </cell>
          <cell r="B16577" t="str">
            <v>Guilford Harbor to Farm River</v>
          </cell>
        </row>
        <row r="16578">
          <cell r="A16578" t="str">
            <v>US5CN16M</v>
          </cell>
          <cell r="B16578" t="str">
            <v>Duck Island to Madison Reef</v>
          </cell>
        </row>
        <row r="16579">
          <cell r="A16579" t="str">
            <v>US5CN20M</v>
          </cell>
          <cell r="B16579" t="str">
            <v>Long Island Sound - Ri Conn</v>
          </cell>
        </row>
        <row r="16580">
          <cell r="A16580" t="str">
            <v>US5CN30M</v>
          </cell>
          <cell r="B16580" t="str">
            <v>Long Island Sound to Deep River</v>
          </cell>
        </row>
        <row r="16581">
          <cell r="A16581" t="str">
            <v>US5CN31M</v>
          </cell>
          <cell r="B16581" t="str">
            <v>Connecticut Deep R to Bodkin Rk</v>
          </cell>
        </row>
        <row r="16582">
          <cell r="A16582" t="str">
            <v>US5CN32M</v>
          </cell>
          <cell r="B16582" t="str">
            <v>Bodkin Rock To Hartford</v>
          </cell>
        </row>
        <row r="16583">
          <cell r="A16583" t="str">
            <v>US5CN41M</v>
          </cell>
          <cell r="B16583" t="str">
            <v>Niantic Bay Vicinity</v>
          </cell>
        </row>
        <row r="16584">
          <cell r="A16584" t="str">
            <v>US5CN42M</v>
          </cell>
          <cell r="B16584" t="str">
            <v>Approaches To New London Harbor</v>
          </cell>
        </row>
        <row r="16585">
          <cell r="A16585" t="str">
            <v>US5CN43M</v>
          </cell>
          <cell r="B16585" t="str">
            <v>Bailey Point To Smith Cove</v>
          </cell>
        </row>
        <row r="16586">
          <cell r="A16586" t="str">
            <v>US5CN44M</v>
          </cell>
          <cell r="B16586" t="str">
            <v>Fishers Island Sound</v>
          </cell>
        </row>
        <row r="16587">
          <cell r="A16587" t="str">
            <v>US5DE10M</v>
          </cell>
          <cell r="B16587" t="str">
            <v>Cape Henlopen to Indian River</v>
          </cell>
        </row>
        <row r="16588">
          <cell r="A16588" t="str">
            <v>US5DE13M</v>
          </cell>
          <cell r="B16588" t="str">
            <v>Smyrna River to Wilmington</v>
          </cell>
        </row>
        <row r="16589">
          <cell r="A16589" t="str">
            <v>US5FL09M</v>
          </cell>
          <cell r="B16589" t="str">
            <v>Tampa And St Petersburg</v>
          </cell>
        </row>
        <row r="16590">
          <cell r="A16590" t="str">
            <v>US5FL11M</v>
          </cell>
          <cell r="B16590" t="str">
            <v>Tampa Bay and Approaches</v>
          </cell>
        </row>
        <row r="16591">
          <cell r="A16591" t="str">
            <v>US5FL12M</v>
          </cell>
          <cell r="B16591" t="str">
            <v>Tampa Bay</v>
          </cell>
        </row>
        <row r="16592">
          <cell r="A16592" t="str">
            <v>US5FL14M</v>
          </cell>
          <cell r="B16592" t="str">
            <v>Suwannee River and Cedar Keys</v>
          </cell>
        </row>
        <row r="16593">
          <cell r="A16593" t="str">
            <v>US5FL15M</v>
          </cell>
          <cell r="B16593" t="str">
            <v>Horseshoe Beach</v>
          </cell>
        </row>
        <row r="16594">
          <cell r="A16594" t="str">
            <v>US5FL16M</v>
          </cell>
          <cell r="B16594" t="str">
            <v>St.Marks River And Approaches</v>
          </cell>
        </row>
        <row r="16595">
          <cell r="A16595" t="str">
            <v>US5FL17M</v>
          </cell>
          <cell r="B16595" t="str">
            <v>Tampa Bay To Port Richey</v>
          </cell>
        </row>
        <row r="16596">
          <cell r="A16596" t="str">
            <v>US5FL19M</v>
          </cell>
          <cell r="B16596" t="str">
            <v>Charlotte Harbor to Tampa Bay</v>
          </cell>
        </row>
        <row r="16597">
          <cell r="A16597" t="str">
            <v>US5FL21M</v>
          </cell>
          <cell r="B16597" t="str">
            <v>Miami to Elliott Key</v>
          </cell>
        </row>
        <row r="16598">
          <cell r="A16598" t="str">
            <v>US5FL22M</v>
          </cell>
          <cell r="B16598" t="str">
            <v>Miami Harbor</v>
          </cell>
        </row>
        <row r="16599">
          <cell r="A16599" t="str">
            <v>US5FL24M</v>
          </cell>
          <cell r="B16599" t="str">
            <v>Sand Key to Blackwater Sound</v>
          </cell>
        </row>
        <row r="16600">
          <cell r="A16600" t="str">
            <v>US5FL25M</v>
          </cell>
          <cell r="B16600" t="str">
            <v>Blackwater Sound to Matecumbe</v>
          </cell>
        </row>
        <row r="16601">
          <cell r="A16601" t="str">
            <v>US5FL27M</v>
          </cell>
          <cell r="B16601" t="str">
            <v>Marathon and Florida Bay</v>
          </cell>
        </row>
        <row r="16602">
          <cell r="A16602" t="str">
            <v>US5FL29M</v>
          </cell>
          <cell r="B16602" t="str">
            <v>Matecumbe to Grassy Key</v>
          </cell>
        </row>
        <row r="16603">
          <cell r="A16603" t="str">
            <v>US5FL32M</v>
          </cell>
          <cell r="B16603" t="str">
            <v>Fort Lauderdale Port Everglades</v>
          </cell>
        </row>
        <row r="16604">
          <cell r="A16604" t="str">
            <v>US5FL33M</v>
          </cell>
          <cell r="B16604" t="str">
            <v>West Palm Beach to Miami</v>
          </cell>
        </row>
        <row r="16605">
          <cell r="A16605" t="str">
            <v>US5FL40M</v>
          </cell>
          <cell r="B16605" t="str">
            <v>Palm Shores to West Palm Beach</v>
          </cell>
        </row>
        <row r="16606">
          <cell r="A16606" t="str">
            <v>US5FL41M</v>
          </cell>
          <cell r="B16606" t="str">
            <v>Palm Shores to West Palm Beach</v>
          </cell>
        </row>
        <row r="16607">
          <cell r="A16607" t="str">
            <v>US5FL42M</v>
          </cell>
          <cell r="B16607" t="str">
            <v>Fort Myers to Charlotte Harbor</v>
          </cell>
        </row>
        <row r="16608">
          <cell r="A16608" t="str">
            <v>US5FL43M</v>
          </cell>
          <cell r="B16608" t="str">
            <v>St.Lucie Inlet- Lake Okeechobee</v>
          </cell>
        </row>
        <row r="16609">
          <cell r="A16609" t="str">
            <v>US5FL44M</v>
          </cell>
          <cell r="B16609" t="str">
            <v>Chatham River to Clam Pass</v>
          </cell>
        </row>
        <row r="16610">
          <cell r="A16610" t="str">
            <v>US5FL45M</v>
          </cell>
          <cell r="B16610" t="str">
            <v>Lostmans River to Wiggins Pass</v>
          </cell>
        </row>
        <row r="16611">
          <cell r="A16611" t="str">
            <v>US5FL47M</v>
          </cell>
          <cell r="B16611" t="str">
            <v>Shark River to Lostmans River</v>
          </cell>
        </row>
        <row r="16612">
          <cell r="A16612" t="str">
            <v>US5FL48M</v>
          </cell>
          <cell r="B16612" t="str">
            <v>Everglades Park Whitewater Bay</v>
          </cell>
        </row>
        <row r="16613">
          <cell r="A16613" t="str">
            <v>US5FL49M</v>
          </cell>
          <cell r="B16613" t="str">
            <v>Continuation of Peace River</v>
          </cell>
        </row>
        <row r="16614">
          <cell r="A16614" t="str">
            <v>US5FL4AM</v>
          </cell>
          <cell r="B16614" t="str">
            <v>Lostmans River to Wiggins Pass</v>
          </cell>
        </row>
        <row r="16615">
          <cell r="A16615" t="str">
            <v>US5FL51M</v>
          </cell>
          <cell r="B16615" t="str">
            <v>Approaches to St Johns River</v>
          </cell>
        </row>
        <row r="16616">
          <cell r="A16616" t="str">
            <v>US5FL52M</v>
          </cell>
          <cell r="B16616" t="str">
            <v>Atlantic Ocean to Jacksonville</v>
          </cell>
        </row>
        <row r="16617">
          <cell r="A16617" t="str">
            <v>US5FL53M</v>
          </cell>
          <cell r="B16617" t="str">
            <v>Jacksonville To Racy Point</v>
          </cell>
        </row>
        <row r="16618">
          <cell r="A16618" t="str">
            <v>US5FL54M</v>
          </cell>
          <cell r="B16618" t="str">
            <v>Dunns Creek To Lake Dexter</v>
          </cell>
        </row>
        <row r="16619">
          <cell r="A16619" t="str">
            <v>US5FL55M</v>
          </cell>
          <cell r="B16619" t="str">
            <v>St Simons Sound to Tolomato R</v>
          </cell>
        </row>
        <row r="16620">
          <cell r="A16620" t="str">
            <v>US5FL56M</v>
          </cell>
          <cell r="B16620" t="str">
            <v>Lake Dexter To Lake Harney</v>
          </cell>
        </row>
        <row r="16621">
          <cell r="A16621" t="str">
            <v>US5FL57M</v>
          </cell>
          <cell r="B16621" t="str">
            <v>Atlantic Ocean to Jacksonville</v>
          </cell>
        </row>
        <row r="16622">
          <cell r="A16622" t="str">
            <v>US5FL59M</v>
          </cell>
          <cell r="B16622" t="str">
            <v>Port of Palm Beach and App</v>
          </cell>
        </row>
        <row r="16623">
          <cell r="A16623" t="str">
            <v>US5FL61M</v>
          </cell>
          <cell r="B16623" t="str">
            <v>Intracoastal Waterway E W Bay</v>
          </cell>
        </row>
        <row r="16624">
          <cell r="A16624" t="str">
            <v>US5FL62M</v>
          </cell>
          <cell r="B16624" t="str">
            <v>West Bay to Santa Rosa Sound</v>
          </cell>
        </row>
        <row r="16625">
          <cell r="A16625" t="str">
            <v>US5FL63M</v>
          </cell>
          <cell r="B16625" t="str">
            <v>Lake Wimico to East Bay A &amp; B</v>
          </cell>
        </row>
        <row r="16626">
          <cell r="A16626" t="str">
            <v>US5FL64M</v>
          </cell>
          <cell r="B16626" t="str">
            <v>Apalachicola Bay to Lake Wimico</v>
          </cell>
        </row>
        <row r="16627">
          <cell r="A16627" t="str">
            <v>US5FL65M</v>
          </cell>
          <cell r="B16627" t="str">
            <v>Carrabelle to Apalachicola Bay</v>
          </cell>
        </row>
        <row r="16628">
          <cell r="A16628" t="str">
            <v>US5FL66M</v>
          </cell>
          <cell r="B16628" t="str">
            <v>St. Andrew Bay</v>
          </cell>
        </row>
        <row r="16629">
          <cell r="A16629" t="str">
            <v>US5FL67M</v>
          </cell>
          <cell r="B16629" t="str">
            <v>Bear Point to Sulpher Point</v>
          </cell>
        </row>
        <row r="16630">
          <cell r="A16630" t="str">
            <v>US5FL72M</v>
          </cell>
          <cell r="B16630" t="str">
            <v>Pensacola Bay</v>
          </cell>
        </row>
        <row r="16631">
          <cell r="A16631" t="str">
            <v>US5FL73M</v>
          </cell>
          <cell r="B16631" t="str">
            <v>Pensacola Bay Entrance</v>
          </cell>
        </row>
        <row r="16632">
          <cell r="A16632" t="str">
            <v>US5FL81M</v>
          </cell>
          <cell r="B16632" t="str">
            <v>Approaches to Port Canaveral</v>
          </cell>
        </row>
        <row r="16633">
          <cell r="A16633" t="str">
            <v>US5FL82M</v>
          </cell>
          <cell r="B16633" t="str">
            <v>Port Canaveral</v>
          </cell>
        </row>
        <row r="16634">
          <cell r="A16634" t="str">
            <v>US5FL83M</v>
          </cell>
          <cell r="B16634" t="str">
            <v>Tolomato River To Palm Shores</v>
          </cell>
        </row>
        <row r="16635">
          <cell r="A16635" t="str">
            <v>US5FL84M</v>
          </cell>
          <cell r="B16635" t="str">
            <v>Racy Point To Crescent Lake</v>
          </cell>
        </row>
        <row r="16636">
          <cell r="A16636" t="str">
            <v>US5FL88M</v>
          </cell>
          <cell r="B16636" t="str">
            <v>Fort Pierce Harbor</v>
          </cell>
        </row>
        <row r="16637">
          <cell r="A16637" t="str">
            <v>US5FL8AM</v>
          </cell>
          <cell r="B16637" t="str">
            <v>Tolomato River To Daytona Beach</v>
          </cell>
        </row>
        <row r="16638">
          <cell r="A16638" t="str">
            <v>US5FL91M</v>
          </cell>
          <cell r="B16638" t="str">
            <v>Dry Tortugas Florida</v>
          </cell>
        </row>
        <row r="16639">
          <cell r="A16639" t="str">
            <v>US5FL93M</v>
          </cell>
          <cell r="B16639" t="str">
            <v>Key West Harbor and Approaches</v>
          </cell>
        </row>
        <row r="16640">
          <cell r="A16640" t="str">
            <v>US5FL94M</v>
          </cell>
          <cell r="B16640" t="str">
            <v>Key West Harbor</v>
          </cell>
        </row>
        <row r="16641">
          <cell r="A16641" t="str">
            <v>US5FL95M</v>
          </cell>
          <cell r="B16641" t="str">
            <v>Bahia Honda Key Sugarloaf Key</v>
          </cell>
        </row>
        <row r="16642">
          <cell r="A16642" t="str">
            <v>US5FL96M</v>
          </cell>
          <cell r="B16642" t="str">
            <v>Big Spanish Chan - Johnston Key</v>
          </cell>
        </row>
        <row r="16643">
          <cell r="A16643" t="str">
            <v>US5FL98M</v>
          </cell>
          <cell r="B16643" t="str">
            <v>Grassy Key to Bahia Honda Key</v>
          </cell>
        </row>
        <row r="16644">
          <cell r="A16644" t="str">
            <v>US5FL99M</v>
          </cell>
          <cell r="B16644" t="str">
            <v>Sugarloaf Key to Key West</v>
          </cell>
        </row>
        <row r="16645">
          <cell r="A16645" t="str">
            <v>US5GA09M</v>
          </cell>
          <cell r="B16645" t="str">
            <v>St Andrew Sound &amp; Satilla River</v>
          </cell>
        </row>
        <row r="16646">
          <cell r="A16646" t="str">
            <v>US5GA12M</v>
          </cell>
          <cell r="B16646" t="str">
            <v>St Andrew Sound &amp; Satilla River</v>
          </cell>
        </row>
        <row r="16647">
          <cell r="A16647" t="str">
            <v>US5GA13M</v>
          </cell>
          <cell r="B16647" t="str">
            <v>Brunswick Harbor &amp; Turtle River</v>
          </cell>
        </row>
        <row r="16648">
          <cell r="A16648" t="str">
            <v>US5GA14M</v>
          </cell>
          <cell r="B16648" t="str">
            <v>Altamaha Sound</v>
          </cell>
        </row>
        <row r="16649">
          <cell r="A16649" t="str">
            <v>US5GA15M</v>
          </cell>
          <cell r="B16649" t="str">
            <v>Sapelo And Doboy Sounds</v>
          </cell>
        </row>
        <row r="16650">
          <cell r="A16650" t="str">
            <v>US5GA16M</v>
          </cell>
          <cell r="B16650" t="str">
            <v>Ossabaw and St Catherines Sound</v>
          </cell>
        </row>
        <row r="16651">
          <cell r="A16651" t="str">
            <v>US5GA18M</v>
          </cell>
          <cell r="B16651" t="str">
            <v>Cumberland Sound and Kings Bay</v>
          </cell>
        </row>
        <row r="16652">
          <cell r="A16652" t="str">
            <v>US5GA19M</v>
          </cell>
          <cell r="B16652" t="str">
            <v>Beaufort R. to St. Simons Sound</v>
          </cell>
        </row>
        <row r="16653">
          <cell r="A16653" t="str">
            <v>US5GA20M</v>
          </cell>
          <cell r="B16653" t="str">
            <v>Savannah River Approach</v>
          </cell>
        </row>
        <row r="16654">
          <cell r="A16654" t="str">
            <v>US5GA21M</v>
          </cell>
          <cell r="B16654" t="str">
            <v>Savannah River and Wassaw sound</v>
          </cell>
        </row>
        <row r="16655">
          <cell r="A16655" t="str">
            <v>US5GA22M</v>
          </cell>
          <cell r="B16655" t="str">
            <v>Savannah to Brier Creek</v>
          </cell>
        </row>
        <row r="16656">
          <cell r="A16656" t="str">
            <v>US5GA23M</v>
          </cell>
          <cell r="B16656" t="str">
            <v>Brier Creek To Augusta</v>
          </cell>
        </row>
        <row r="16657">
          <cell r="A16657" t="str">
            <v>US5GA24M</v>
          </cell>
          <cell r="B16657" t="str">
            <v>Savannah River and Wassaw Sound</v>
          </cell>
        </row>
        <row r="16658">
          <cell r="A16658" t="str">
            <v>US5HA06M</v>
          </cell>
          <cell r="B16658" t="str">
            <v>Niihau To Nihoa</v>
          </cell>
        </row>
        <row r="16659">
          <cell r="A16659" t="str">
            <v>US5HA12M</v>
          </cell>
          <cell r="B16659" t="str">
            <v>Hilo Bay</v>
          </cell>
        </row>
        <row r="16660">
          <cell r="A16660" t="str">
            <v>US5HA13M</v>
          </cell>
          <cell r="B16660" t="str">
            <v>Paauhau Landing I.Of Hawaii</v>
          </cell>
        </row>
        <row r="16661">
          <cell r="A16661" t="str">
            <v>US5HA14M</v>
          </cell>
          <cell r="B16661" t="str">
            <v>Hawaii Cook Point to Upolu Pt</v>
          </cell>
        </row>
        <row r="16662">
          <cell r="A16662" t="str">
            <v>US5HA15M</v>
          </cell>
          <cell r="B16662" t="str">
            <v>Mhukona Hr. - Appr I.Of Hawaii</v>
          </cell>
        </row>
        <row r="16663">
          <cell r="A16663" t="str">
            <v>US5HA16M</v>
          </cell>
          <cell r="B16663" t="str">
            <v>Kawaihae Bay island of Hawaii</v>
          </cell>
        </row>
        <row r="16664">
          <cell r="A16664" t="str">
            <v>US5HA17M</v>
          </cell>
          <cell r="B16664" t="str">
            <v>Kailua Bay Island Of Hawaii</v>
          </cell>
        </row>
        <row r="16665">
          <cell r="A16665" t="str">
            <v>US5HA18M</v>
          </cell>
          <cell r="B16665" t="str">
            <v>Kealakekua Bay To Honaunau Bay</v>
          </cell>
        </row>
        <row r="16666">
          <cell r="A16666" t="str">
            <v>US5HA21M</v>
          </cell>
          <cell r="B16666" t="str">
            <v>Hna Bay Island Of Maui</v>
          </cell>
        </row>
        <row r="16667">
          <cell r="A16667" t="str">
            <v>US5HA22M</v>
          </cell>
          <cell r="B16667" t="str">
            <v>Kahului Harbor &amp; Island of Maui</v>
          </cell>
        </row>
        <row r="16668">
          <cell r="A16668" t="str">
            <v>US5HA23M</v>
          </cell>
          <cell r="B16668" t="str">
            <v>Molokai Maui Lanai Kahoolawe</v>
          </cell>
        </row>
        <row r="16669">
          <cell r="A16669" t="str">
            <v>US5HA24M</v>
          </cell>
          <cell r="B16669" t="str">
            <v>Appr To Lahaina Island Of Maui</v>
          </cell>
        </row>
        <row r="16670">
          <cell r="A16670" t="str">
            <v>US5HA25M</v>
          </cell>
          <cell r="B16670" t="str">
            <v>Island of Maui Maalaea Bay</v>
          </cell>
        </row>
        <row r="16671">
          <cell r="A16671" t="str">
            <v>US5HA30M</v>
          </cell>
          <cell r="B16671" t="str">
            <v>Channels Oahu Molokai and Lanai</v>
          </cell>
        </row>
        <row r="16672">
          <cell r="A16672" t="str">
            <v>US5HA31M</v>
          </cell>
          <cell r="B16672" t="str">
            <v>Harbors of Molokai Kaunakakai</v>
          </cell>
        </row>
        <row r="16673">
          <cell r="A16673" t="str">
            <v>US5HA52M</v>
          </cell>
          <cell r="B16673" t="str">
            <v>South Coast of Oahu Kalaeloa</v>
          </cell>
        </row>
        <row r="16674">
          <cell r="A16674" t="str">
            <v>US5HA53M</v>
          </cell>
          <cell r="B16674" t="str">
            <v>Approaches to Pearl Harbor</v>
          </cell>
        </row>
        <row r="16675">
          <cell r="A16675" t="str">
            <v>US5HA54M</v>
          </cell>
          <cell r="B16675" t="str">
            <v>Pearl Harbor - Oahu South Coast</v>
          </cell>
        </row>
        <row r="16676">
          <cell r="A16676" t="str">
            <v>US5HA55M</v>
          </cell>
          <cell r="B16676" t="str">
            <v>Honolulu Harbor</v>
          </cell>
        </row>
        <row r="16677">
          <cell r="A16677" t="str">
            <v>US5HA56M</v>
          </cell>
          <cell r="B16677" t="str">
            <v>Waimanalo Bay To Diamond Head</v>
          </cell>
        </row>
        <row r="16678">
          <cell r="A16678" t="str">
            <v>US5HA57M</v>
          </cell>
          <cell r="B16678" t="str">
            <v>Oahu East Coast Kaneohe Bay</v>
          </cell>
        </row>
        <row r="16679">
          <cell r="A16679" t="str">
            <v>US5HA59M</v>
          </cell>
          <cell r="B16679" t="str">
            <v>Port Waianae Island of Oahu</v>
          </cell>
        </row>
        <row r="16680">
          <cell r="A16680" t="str">
            <v>US5HA62M</v>
          </cell>
          <cell r="B16680" t="str">
            <v>Port Allen island of Kauai</v>
          </cell>
        </row>
        <row r="16681">
          <cell r="A16681" t="str">
            <v>US5HA63M</v>
          </cell>
          <cell r="B16681" t="str">
            <v>Nawiliwili Bay</v>
          </cell>
        </row>
        <row r="16682">
          <cell r="A16682" t="str">
            <v>US5HA65M</v>
          </cell>
          <cell r="B16682" t="str">
            <v>Haena Point to Kepuhi Point</v>
          </cell>
        </row>
        <row r="16683">
          <cell r="A16683" t="str">
            <v>US5HA66M</v>
          </cell>
          <cell r="B16683" t="str">
            <v>Kauai Approaches to Waimea Bay</v>
          </cell>
        </row>
        <row r="16684">
          <cell r="A16684" t="str">
            <v>US5HA71M</v>
          </cell>
          <cell r="B16684" t="str">
            <v>French Frigate Shoals Anchorage</v>
          </cell>
        </row>
        <row r="16685">
          <cell r="A16685" t="str">
            <v>US5HA72M</v>
          </cell>
          <cell r="B16685" t="str">
            <v>Gardner Pinnacles</v>
          </cell>
        </row>
        <row r="16686">
          <cell r="A16686" t="str">
            <v>US5HA74M</v>
          </cell>
          <cell r="B16686" t="str">
            <v>Lisianski Laysan Islands</v>
          </cell>
        </row>
        <row r="16687">
          <cell r="A16687" t="str">
            <v>US5HA75M</v>
          </cell>
          <cell r="B16687" t="str">
            <v>Pearl and Hermes Atoll</v>
          </cell>
        </row>
        <row r="16688">
          <cell r="A16688" t="str">
            <v>US5HA77M</v>
          </cell>
          <cell r="B16688" t="str">
            <v>Hawaiian Islands Midway Islands</v>
          </cell>
        </row>
        <row r="16689">
          <cell r="A16689" t="str">
            <v>US5HA78M</v>
          </cell>
          <cell r="B16689" t="str">
            <v>Midway Islands</v>
          </cell>
        </row>
        <row r="16690">
          <cell r="A16690" t="str">
            <v>US5HA79M</v>
          </cell>
          <cell r="B16690" t="str">
            <v>Hawaii Kure Atoll</v>
          </cell>
        </row>
        <row r="16691">
          <cell r="A16691" t="str">
            <v>US5IL11M</v>
          </cell>
          <cell r="B16691" t="str">
            <v>Chicago Harbor</v>
          </cell>
        </row>
        <row r="16692">
          <cell r="A16692" t="str">
            <v>US5IL21M</v>
          </cell>
          <cell r="B16692" t="str">
            <v>Calumet and Indiana Harbors</v>
          </cell>
        </row>
        <row r="16693">
          <cell r="A16693" t="str">
            <v>US5IN01M</v>
          </cell>
          <cell r="B16693" t="str">
            <v>Burns International Harbor</v>
          </cell>
        </row>
        <row r="16694">
          <cell r="A16694" t="str">
            <v>US5IN10M</v>
          </cell>
          <cell r="B16694" t="str">
            <v>Gary Harbor</v>
          </cell>
        </row>
        <row r="16695">
          <cell r="A16695" t="str">
            <v>US5IN11M</v>
          </cell>
          <cell r="B16695" t="str">
            <v>Chicago and Vicinity</v>
          </cell>
        </row>
        <row r="16696">
          <cell r="A16696" t="str">
            <v>US5LA11M</v>
          </cell>
          <cell r="B16696" t="str">
            <v>Calcasieu River and Lake</v>
          </cell>
        </row>
        <row r="16697">
          <cell r="A16697" t="str">
            <v>US5LA12M</v>
          </cell>
          <cell r="B16697" t="str">
            <v>Grand Lake</v>
          </cell>
        </row>
        <row r="16698">
          <cell r="A16698" t="str">
            <v>US5LA13M</v>
          </cell>
          <cell r="B16698" t="str">
            <v>Wax Lake Outlet Forked Island</v>
          </cell>
        </row>
        <row r="16699">
          <cell r="A16699" t="str">
            <v>US5LA16M</v>
          </cell>
          <cell r="B16699" t="str">
            <v>Calcasieu River and Approaches</v>
          </cell>
        </row>
        <row r="16700">
          <cell r="A16700" t="str">
            <v>US5LA23M</v>
          </cell>
          <cell r="B16700" t="str">
            <v>Catahoula Bay - Wax Lake Outlet</v>
          </cell>
        </row>
        <row r="16701">
          <cell r="A16701" t="str">
            <v>US5LA24M</v>
          </cell>
          <cell r="B16701" t="str">
            <v>Baptiste Collette Bayou</v>
          </cell>
        </row>
        <row r="16702">
          <cell r="A16702" t="str">
            <v>US5LA26M</v>
          </cell>
          <cell r="B16702" t="str">
            <v>Port Fourchon and Approaches</v>
          </cell>
        </row>
        <row r="16703">
          <cell r="A16703" t="str">
            <v>US5LA27M</v>
          </cell>
          <cell r="B16703" t="str">
            <v>Catahoula Bay - Wax Lake Outlet</v>
          </cell>
        </row>
        <row r="16704">
          <cell r="A16704" t="str">
            <v>US5LA33M</v>
          </cell>
          <cell r="B16704" t="str">
            <v>Mississippi River Delta</v>
          </cell>
        </row>
        <row r="16705">
          <cell r="A16705" t="str">
            <v>US5LA36M</v>
          </cell>
          <cell r="B16705" t="str">
            <v>Waveland to Catahoula Bay</v>
          </cell>
        </row>
        <row r="16706">
          <cell r="A16706" t="str">
            <v>US5LA37M</v>
          </cell>
          <cell r="B16706" t="str">
            <v>Chalmette Slip to Southport</v>
          </cell>
        </row>
        <row r="16707">
          <cell r="A16707" t="str">
            <v>US5LA38M</v>
          </cell>
          <cell r="B16707" t="str">
            <v>Intracoastal Waterway G. Mexico</v>
          </cell>
        </row>
        <row r="16708">
          <cell r="A16708" t="str">
            <v>US5LA41M</v>
          </cell>
          <cell r="B16708" t="str">
            <v>Louisiana Offshore Oil Port</v>
          </cell>
        </row>
        <row r="16709">
          <cell r="A16709" t="str">
            <v>US5LA51M</v>
          </cell>
          <cell r="B16709" t="str">
            <v>New Orleans to Remy</v>
          </cell>
        </row>
        <row r="16710">
          <cell r="A16710" t="str">
            <v>US5LA52M</v>
          </cell>
          <cell r="B16710" t="str">
            <v>New Orleans To Vacherie - La</v>
          </cell>
        </row>
        <row r="16711">
          <cell r="A16711" t="str">
            <v>US5MA01M</v>
          </cell>
          <cell r="B16711" t="str">
            <v>Newburyport Hr Plum Is Sound</v>
          </cell>
        </row>
        <row r="16712">
          <cell r="A16712" t="str">
            <v>US5MA02M</v>
          </cell>
          <cell r="B16712" t="str">
            <v>Gloucester Harbor Annisquam R</v>
          </cell>
        </row>
        <row r="16713">
          <cell r="A16713" t="str">
            <v>US5MA03M</v>
          </cell>
          <cell r="B16713" t="str">
            <v>Rockport Harbor</v>
          </cell>
        </row>
        <row r="16714">
          <cell r="A16714" t="str">
            <v>US5MA04M</v>
          </cell>
          <cell r="B16714" t="str">
            <v>Hampton Harbor</v>
          </cell>
        </row>
        <row r="16715">
          <cell r="A16715" t="str">
            <v>US5MA10M</v>
          </cell>
          <cell r="B16715" t="str">
            <v>Boston Harbor</v>
          </cell>
        </row>
        <row r="16716">
          <cell r="A16716" t="str">
            <v>US5MA11M</v>
          </cell>
          <cell r="B16716" t="str">
            <v>Boston Inner Harbor</v>
          </cell>
        </row>
        <row r="16717">
          <cell r="A16717" t="str">
            <v>US5MA12M</v>
          </cell>
          <cell r="B16717" t="str">
            <v>Boston Harbor</v>
          </cell>
        </row>
        <row r="16718">
          <cell r="A16718" t="str">
            <v>US5MA13M</v>
          </cell>
          <cell r="B16718" t="str">
            <v>Massachusetts Bay North River</v>
          </cell>
        </row>
        <row r="16719">
          <cell r="A16719" t="str">
            <v>US5MA15M</v>
          </cell>
          <cell r="B16719" t="str">
            <v>Cohasset and Scituate Harbors</v>
          </cell>
        </row>
        <row r="16720">
          <cell r="A16720" t="str">
            <v>US5MA16M</v>
          </cell>
          <cell r="B16720" t="str">
            <v>Salem Marblehead and Beverly Hr</v>
          </cell>
        </row>
        <row r="16721">
          <cell r="A16721" t="str">
            <v>US5MA17M</v>
          </cell>
          <cell r="B16721" t="str">
            <v>Salem And Lynn Harbors</v>
          </cell>
        </row>
        <row r="16722">
          <cell r="A16722" t="str">
            <v>US5MA19M</v>
          </cell>
          <cell r="B16722" t="str">
            <v>Portsmouth To Boston Harbor</v>
          </cell>
        </row>
        <row r="16723">
          <cell r="A16723" t="str">
            <v>US5MA1AM</v>
          </cell>
          <cell r="B16723" t="str">
            <v>Merrimack River</v>
          </cell>
        </row>
        <row r="16724">
          <cell r="A16724" t="str">
            <v>US5MA20M</v>
          </cell>
          <cell r="B16724" t="str">
            <v>Cape Cod And Buzzards Bay</v>
          </cell>
        </row>
        <row r="16725">
          <cell r="A16725" t="str">
            <v>US5MA21M</v>
          </cell>
          <cell r="B16725" t="str">
            <v>Vineyard Haven Hr Edgartown Hr</v>
          </cell>
        </row>
        <row r="16726">
          <cell r="A16726" t="str">
            <v>US5MA22M</v>
          </cell>
          <cell r="B16726" t="str">
            <v>Block I Sound and Gardiners Bay</v>
          </cell>
        </row>
        <row r="16727">
          <cell r="A16727" t="str">
            <v>US5MA24M</v>
          </cell>
          <cell r="B16727" t="str">
            <v>Westport River and Approaches</v>
          </cell>
        </row>
        <row r="16728">
          <cell r="A16728" t="str">
            <v>US5MA25M</v>
          </cell>
          <cell r="B16728" t="str">
            <v>Buzzards Bay</v>
          </cell>
        </row>
        <row r="16729">
          <cell r="A16729" t="str">
            <v>US5MA26M</v>
          </cell>
          <cell r="B16729" t="str">
            <v>New Bedford Harbor &amp; Approaches</v>
          </cell>
        </row>
        <row r="16730">
          <cell r="A16730" t="str">
            <v>US5MA27M</v>
          </cell>
          <cell r="B16730" t="str">
            <v>Cape Cod Canal and Approaches</v>
          </cell>
        </row>
        <row r="16731">
          <cell r="A16731" t="str">
            <v>US5MA28M</v>
          </cell>
          <cell r="B16731" t="str">
            <v>Woods Hole</v>
          </cell>
        </row>
        <row r="16732">
          <cell r="A16732" t="str">
            <v>US5MA29M</v>
          </cell>
          <cell r="B16732" t="str">
            <v>MarthaS Vineyard</v>
          </cell>
        </row>
        <row r="16733">
          <cell r="A16733" t="str">
            <v>US5MA30M</v>
          </cell>
          <cell r="B16733" t="str">
            <v>Provincetown Harbor</v>
          </cell>
        </row>
        <row r="16734">
          <cell r="A16734" t="str">
            <v>US5MA31M</v>
          </cell>
          <cell r="B16734" t="str">
            <v>Harbours Of Plymouth Kingston</v>
          </cell>
        </row>
        <row r="16735">
          <cell r="A16735" t="str">
            <v>US5MA32M</v>
          </cell>
          <cell r="B16735" t="str">
            <v>Wellfleet Harbor ma</v>
          </cell>
        </row>
        <row r="16736">
          <cell r="A16736" t="str">
            <v>US5MA33M</v>
          </cell>
          <cell r="B16736" t="str">
            <v>Barnstable Harbor</v>
          </cell>
        </row>
        <row r="16737">
          <cell r="A16737" t="str">
            <v>US5MA34M</v>
          </cell>
          <cell r="B16737" t="str">
            <v>Chatham Harbor And Pleasant Bay</v>
          </cell>
        </row>
        <row r="16738">
          <cell r="A16738" t="str">
            <v>US5MA40M</v>
          </cell>
          <cell r="B16738" t="str">
            <v>Nantucket Harbor</v>
          </cell>
        </row>
        <row r="16739">
          <cell r="A16739" t="str">
            <v>US5MA41M</v>
          </cell>
          <cell r="B16739" t="str">
            <v>Nantucket Island</v>
          </cell>
        </row>
        <row r="16740">
          <cell r="A16740" t="str">
            <v>US5MA42M</v>
          </cell>
          <cell r="B16740" t="str">
            <v>E Entrance To Nantucket Sound</v>
          </cell>
        </row>
        <row r="16741">
          <cell r="A16741" t="str">
            <v>US5MD11M</v>
          </cell>
          <cell r="B16741" t="str">
            <v>Baltimore Harbor</v>
          </cell>
        </row>
        <row r="16742">
          <cell r="A16742" t="str">
            <v>US5MD12M</v>
          </cell>
          <cell r="B16742" t="str">
            <v>Approaches to Baltimore Harbor</v>
          </cell>
        </row>
        <row r="16743">
          <cell r="A16743" t="str">
            <v>US5MD13M</v>
          </cell>
          <cell r="B16743" t="str">
            <v>Eastern Bay and South River A</v>
          </cell>
        </row>
        <row r="16744">
          <cell r="A16744" t="str">
            <v>US5MD14M</v>
          </cell>
          <cell r="B16744" t="str">
            <v>Head of Chesapeake Bay</v>
          </cell>
        </row>
        <row r="16745">
          <cell r="A16745" t="str">
            <v>US5MD15M</v>
          </cell>
          <cell r="B16745" t="str">
            <v>Chesapeake and Delaware Canal</v>
          </cell>
        </row>
        <row r="16746">
          <cell r="A16746" t="str">
            <v>US5MD16M</v>
          </cell>
          <cell r="B16746" t="str">
            <v>Choptank River and Herring Bay</v>
          </cell>
        </row>
        <row r="16747">
          <cell r="A16747" t="str">
            <v>US5MD17M</v>
          </cell>
          <cell r="B16747" t="str">
            <v>Eastern Bay and South River B</v>
          </cell>
        </row>
        <row r="16748">
          <cell r="A16748" t="str">
            <v>US5MD18M</v>
          </cell>
          <cell r="B16748" t="str">
            <v>Maryland Chester River</v>
          </cell>
        </row>
        <row r="16749">
          <cell r="A16749" t="str">
            <v>US5MD19M</v>
          </cell>
          <cell r="B16749" t="str">
            <v>Choptank R Cambridge Greensboro</v>
          </cell>
        </row>
        <row r="16750">
          <cell r="A16750" t="str">
            <v>US5MD1AM</v>
          </cell>
          <cell r="B16750" t="str">
            <v>Choptank River and Herring Bay</v>
          </cell>
        </row>
        <row r="16751">
          <cell r="A16751" t="str">
            <v>US5MD21M</v>
          </cell>
          <cell r="B16751" t="str">
            <v>Patuxent River and Vicinty</v>
          </cell>
        </row>
        <row r="16752">
          <cell r="A16752" t="str">
            <v>US5MD22M</v>
          </cell>
          <cell r="B16752" t="str">
            <v>Severn and Magothy Rivers</v>
          </cell>
        </row>
        <row r="16753">
          <cell r="A16753" t="str">
            <v>US5MD23M</v>
          </cell>
          <cell r="B16753" t="str">
            <v>Honga Nanticoke Wicomico Rivers</v>
          </cell>
        </row>
        <row r="16754">
          <cell r="A16754" t="str">
            <v>US5MD31M</v>
          </cell>
          <cell r="B16754" t="str">
            <v>Patuxent River and Vicinity</v>
          </cell>
        </row>
        <row r="16755">
          <cell r="A16755" t="str">
            <v>US5MD32M</v>
          </cell>
          <cell r="B16755" t="str">
            <v>Annapolis Harbor</v>
          </cell>
        </row>
        <row r="16756">
          <cell r="A16756" t="str">
            <v>US5MD40M</v>
          </cell>
          <cell r="B16756" t="str">
            <v>(Grid for Chart 12285)</v>
          </cell>
        </row>
        <row r="16757">
          <cell r="A16757" t="str">
            <v>US5MD41M</v>
          </cell>
          <cell r="B16757" t="str">
            <v>Piney to Lower Cedar Point</v>
          </cell>
        </row>
        <row r="16758">
          <cell r="A16758" t="str">
            <v>US5MD42M</v>
          </cell>
          <cell r="B16758" t="str">
            <v>Dalgren and Vicinity</v>
          </cell>
        </row>
        <row r="16759">
          <cell r="A16759" t="str">
            <v>US5MD43M</v>
          </cell>
          <cell r="B16759" t="str">
            <v>Lower Cedar Pt Mattawoman Creek</v>
          </cell>
        </row>
        <row r="16760">
          <cell r="A16760" t="str">
            <v>US5MD44M</v>
          </cell>
          <cell r="B16760" t="str">
            <v>Mattawoman Creek to Georgetown</v>
          </cell>
        </row>
        <row r="16761">
          <cell r="A16761" t="str">
            <v>US5MD50M</v>
          </cell>
          <cell r="B16761" t="str">
            <v>Fenwick I to Chincoteague Inlet</v>
          </cell>
        </row>
        <row r="16762">
          <cell r="A16762" t="str">
            <v>US5ME01M</v>
          </cell>
          <cell r="B16762" t="str">
            <v>Cape Elizabeth To Portsmouth</v>
          </cell>
        </row>
        <row r="16763">
          <cell r="A16763" t="str">
            <v>US5ME02M</v>
          </cell>
          <cell r="B16763" t="str">
            <v>Saco Bay And Vicinity</v>
          </cell>
        </row>
        <row r="16764">
          <cell r="A16764" t="str">
            <v>US5ME10M</v>
          </cell>
          <cell r="B16764" t="str">
            <v>Portland Harbor and Vicinity A</v>
          </cell>
        </row>
        <row r="16765">
          <cell r="A16765" t="str">
            <v>US5ME11M</v>
          </cell>
          <cell r="B16765" t="str">
            <v>Portland Harbor and Vicinity B</v>
          </cell>
        </row>
        <row r="16766">
          <cell r="A16766" t="str">
            <v>US5ME12M</v>
          </cell>
          <cell r="B16766" t="str">
            <v>Casco Bay A</v>
          </cell>
        </row>
        <row r="16767">
          <cell r="A16767" t="str">
            <v>US5ME13M</v>
          </cell>
          <cell r="B16767" t="str">
            <v>Casco Bay B</v>
          </cell>
        </row>
        <row r="16768">
          <cell r="A16768" t="str">
            <v>US5ME14M</v>
          </cell>
          <cell r="B16768" t="str">
            <v>Christmas Cove</v>
          </cell>
        </row>
        <row r="16769">
          <cell r="A16769" t="str">
            <v>US5ME15M</v>
          </cell>
          <cell r="B16769" t="str">
            <v>Kennebec and Sheepscot Rivers</v>
          </cell>
        </row>
        <row r="16770">
          <cell r="A16770" t="str">
            <v>US5ME16M</v>
          </cell>
          <cell r="B16770" t="str">
            <v>Boothbay Harbor to Bath</v>
          </cell>
        </row>
        <row r="16771">
          <cell r="A16771" t="str">
            <v>US5ME17M</v>
          </cell>
          <cell r="B16771" t="str">
            <v>Courthouse Point Augusta</v>
          </cell>
        </row>
        <row r="16772">
          <cell r="A16772" t="str">
            <v>US5ME18M</v>
          </cell>
          <cell r="B16772" t="str">
            <v>Bath to Courthouse Point (ME)</v>
          </cell>
        </row>
        <row r="16773">
          <cell r="A16773" t="str">
            <v>US5ME19M</v>
          </cell>
          <cell r="B16773" t="str">
            <v>Thomaston</v>
          </cell>
        </row>
        <row r="16774">
          <cell r="A16774" t="str">
            <v>US5ME21M</v>
          </cell>
          <cell r="B16774" t="str">
            <v>Approaches to Penobscot Bay me</v>
          </cell>
        </row>
        <row r="16775">
          <cell r="A16775" t="str">
            <v>US5ME22M</v>
          </cell>
          <cell r="B16775" t="str">
            <v>Carvers Harbor and Approaches A</v>
          </cell>
        </row>
        <row r="16776">
          <cell r="A16776" t="str">
            <v>US5ME23M</v>
          </cell>
          <cell r="B16776" t="str">
            <v>Carvers Harbor and Approaches B</v>
          </cell>
        </row>
        <row r="16777">
          <cell r="A16777" t="str">
            <v>US5ME24M</v>
          </cell>
          <cell r="B16777" t="str">
            <v>Camden Rockport</v>
          </cell>
        </row>
        <row r="16778">
          <cell r="A16778" t="str">
            <v>US5ME25M</v>
          </cell>
          <cell r="B16778" t="str">
            <v>Fox Islands Thorofare</v>
          </cell>
        </row>
        <row r="16779">
          <cell r="A16779" t="str">
            <v>US5ME26M</v>
          </cell>
          <cell r="B16779" t="str">
            <v>Penobscot River me</v>
          </cell>
        </row>
        <row r="16780">
          <cell r="A16780" t="str">
            <v>US5ME31M</v>
          </cell>
          <cell r="B16780" t="str">
            <v>Approaches To Blue Hill Bay</v>
          </cell>
        </row>
        <row r="16781">
          <cell r="A16781" t="str">
            <v>US5ME32M</v>
          </cell>
          <cell r="B16781" t="str">
            <v>Deer Is Thorofare Casco Pass</v>
          </cell>
        </row>
        <row r="16782">
          <cell r="A16782" t="str">
            <v>US5ME33M</v>
          </cell>
          <cell r="B16782" t="str">
            <v>Blue Hill Harbor</v>
          </cell>
        </row>
        <row r="16783">
          <cell r="A16783" t="str">
            <v>US5ME34M</v>
          </cell>
          <cell r="B16783" t="str">
            <v>Frenchman Bay</v>
          </cell>
        </row>
        <row r="16784">
          <cell r="A16784" t="str">
            <v>US5ME36M</v>
          </cell>
          <cell r="B16784" t="str">
            <v>Southwest Harbor And Approaches</v>
          </cell>
        </row>
        <row r="16785">
          <cell r="A16785" t="str">
            <v>US5ME37M</v>
          </cell>
          <cell r="B16785" t="str">
            <v>Winter Harbor</v>
          </cell>
        </row>
        <row r="16786">
          <cell r="A16786" t="str">
            <v>US5ME38M</v>
          </cell>
          <cell r="B16786" t="str">
            <v>Bar Harbor Mount Desert Island</v>
          </cell>
        </row>
        <row r="16787">
          <cell r="A16787" t="str">
            <v>US5ME51M</v>
          </cell>
          <cell r="B16787" t="str">
            <v>Schoodic Island</v>
          </cell>
        </row>
        <row r="16788">
          <cell r="A16788" t="str">
            <v>US5ME52M</v>
          </cell>
          <cell r="B16788" t="str">
            <v>Machias Bay To Tibbett Narrows</v>
          </cell>
        </row>
        <row r="16789">
          <cell r="A16789" t="str">
            <v>US5ME54M</v>
          </cell>
          <cell r="B16789" t="str">
            <v>Grand Manan Channel South Part</v>
          </cell>
        </row>
        <row r="16790">
          <cell r="A16790" t="str">
            <v>US5ME55M</v>
          </cell>
          <cell r="B16790" t="str">
            <v>G Manan - North Head Flagg Cove</v>
          </cell>
        </row>
        <row r="16791">
          <cell r="A16791" t="str">
            <v>US5ME56M</v>
          </cell>
          <cell r="B16791" t="str">
            <v>Campobello Is - Eastport Harbor</v>
          </cell>
        </row>
        <row r="16792">
          <cell r="A16792" t="str">
            <v>US5MI07M</v>
          </cell>
          <cell r="B16792" t="str">
            <v>Huron River to North Maumee Bay</v>
          </cell>
        </row>
        <row r="16793">
          <cell r="A16793" t="str">
            <v>US5MI11M</v>
          </cell>
          <cell r="B16793" t="str">
            <v>Port Clinton Hr. and Monroe Hr.</v>
          </cell>
        </row>
        <row r="16794">
          <cell r="A16794" t="str">
            <v>US5MI21M</v>
          </cell>
          <cell r="B16794" t="str">
            <v>Detroit River Michigan</v>
          </cell>
        </row>
        <row r="16795">
          <cell r="A16795" t="str">
            <v>US5MI22M</v>
          </cell>
          <cell r="B16795" t="str">
            <v>Detroit River and Rouge River</v>
          </cell>
        </row>
        <row r="16796">
          <cell r="A16796" t="str">
            <v>US5MI28M</v>
          </cell>
          <cell r="B16796" t="str">
            <v>Detroit River</v>
          </cell>
        </row>
        <row r="16797">
          <cell r="A16797" t="str">
            <v>US5MI29M</v>
          </cell>
          <cell r="B16797" t="str">
            <v>Lake St. Clair</v>
          </cell>
        </row>
        <row r="16798">
          <cell r="A16798" t="str">
            <v>US5MI30M</v>
          </cell>
          <cell r="B16798" t="str">
            <v>St. Clair River</v>
          </cell>
        </row>
        <row r="16799">
          <cell r="A16799" t="str">
            <v>US5MI32M</v>
          </cell>
          <cell r="B16799" t="str">
            <v>Saint Clair River Michigan A</v>
          </cell>
        </row>
        <row r="16800">
          <cell r="A16800" t="str">
            <v>US5MI33M</v>
          </cell>
          <cell r="B16800" t="str">
            <v>Saint Clair River Michigan B</v>
          </cell>
        </row>
        <row r="16801">
          <cell r="A16801" t="str">
            <v>US5MI41M</v>
          </cell>
          <cell r="B16801" t="str">
            <v>South End of Lake Huron</v>
          </cell>
        </row>
        <row r="16802">
          <cell r="A16802" t="str">
            <v>US5MI42M</v>
          </cell>
          <cell r="B16802" t="str">
            <v>Port Sanilac Harbor Beach</v>
          </cell>
        </row>
        <row r="16803">
          <cell r="A16803" t="str">
            <v>US5MI50M</v>
          </cell>
          <cell r="B16803" t="str">
            <v>Vicinity of Neebish Island</v>
          </cell>
        </row>
        <row r="16804">
          <cell r="A16804" t="str">
            <v>US5MI51M</v>
          </cell>
          <cell r="B16804" t="str">
            <v>Hammond Bay Harbor</v>
          </cell>
        </row>
        <row r="16805">
          <cell r="A16805" t="str">
            <v>US5MI52M</v>
          </cell>
          <cell r="B16805" t="str">
            <v>Port Inland Michigan</v>
          </cell>
        </row>
        <row r="16806">
          <cell r="A16806" t="str">
            <v>US5MI53M</v>
          </cell>
          <cell r="B16806" t="str">
            <v>Les Cheneaux Islands Michigan</v>
          </cell>
        </row>
        <row r="16807">
          <cell r="A16807" t="str">
            <v>US5MI54M</v>
          </cell>
          <cell r="B16807" t="str">
            <v>Cheyboygan To Conway</v>
          </cell>
        </row>
        <row r="16808">
          <cell r="A16808" t="str">
            <v>US5MI55M</v>
          </cell>
          <cell r="B16808" t="str">
            <v>Lake Charlevoix</v>
          </cell>
        </row>
        <row r="16809">
          <cell r="A16809" t="str">
            <v>US5MI56M</v>
          </cell>
          <cell r="B16809" t="str">
            <v>Leland South Manitou Harbor</v>
          </cell>
        </row>
        <row r="16810">
          <cell r="A16810" t="str">
            <v>US5MI57M</v>
          </cell>
          <cell r="B16810" t="str">
            <v>Petoskey Suttons Bay</v>
          </cell>
        </row>
        <row r="16811">
          <cell r="A16811" t="str">
            <v>US5MI58M</v>
          </cell>
          <cell r="B16811" t="str">
            <v>Little Bay De Noc Michigan</v>
          </cell>
        </row>
        <row r="16812">
          <cell r="A16812" t="str">
            <v>US5MI59M</v>
          </cell>
          <cell r="B16812" t="str">
            <v>Manistique Harbor</v>
          </cell>
        </row>
        <row r="16813">
          <cell r="A16813" t="str">
            <v>US5MI61M</v>
          </cell>
          <cell r="B16813" t="str">
            <v>Lake Huron to Lake Munscong</v>
          </cell>
        </row>
        <row r="16814">
          <cell r="A16814" t="str">
            <v>US5MI62M</v>
          </cell>
          <cell r="B16814" t="str">
            <v>Lake Munuscong Sault Ste Marie</v>
          </cell>
        </row>
        <row r="16815">
          <cell r="A16815" t="str">
            <v>US5MI63M</v>
          </cell>
          <cell r="B16815" t="str">
            <v>Lake Nicolet to Whitefish Bay</v>
          </cell>
        </row>
        <row r="16816">
          <cell r="A16816" t="str">
            <v>US5MI64M</v>
          </cell>
          <cell r="B16816" t="str">
            <v>Saginaw River Michigan</v>
          </cell>
        </row>
        <row r="16817">
          <cell r="A16817" t="str">
            <v>US5MI65M</v>
          </cell>
          <cell r="B16817" t="str">
            <v>Tawas Hr. Ent. Au Sable River</v>
          </cell>
        </row>
        <row r="16818">
          <cell r="A16818" t="str">
            <v>US5MI66M</v>
          </cell>
          <cell r="B16818" t="str">
            <v>Stoneport Hr - Presque Isle Hr</v>
          </cell>
        </row>
        <row r="16819">
          <cell r="A16819" t="str">
            <v>US5MI67M</v>
          </cell>
          <cell r="B16819" t="str">
            <v>Harrisville Harbor Calcite</v>
          </cell>
        </row>
        <row r="16820">
          <cell r="A16820" t="str">
            <v>US5MI70M</v>
          </cell>
          <cell r="B16820" t="str">
            <v>Ontonagon and Black River Hr.</v>
          </cell>
        </row>
        <row r="16821">
          <cell r="A16821" t="str">
            <v>US5MI71M</v>
          </cell>
          <cell r="B16821" t="str">
            <v>Copper Hr. Lac La Belle Hr.</v>
          </cell>
        </row>
        <row r="16822">
          <cell r="A16822" t="str">
            <v>US5MI72M</v>
          </cell>
          <cell r="B16822" t="str">
            <v>Keweenaw Bay Lake Superior</v>
          </cell>
        </row>
        <row r="16823">
          <cell r="A16823" t="str">
            <v>US5MI73M</v>
          </cell>
          <cell r="B16823" t="str">
            <v>Keweenaw Waterway Torch Lake</v>
          </cell>
        </row>
        <row r="16824">
          <cell r="A16824" t="str">
            <v>US5MI74M</v>
          </cell>
          <cell r="B16824" t="str">
            <v>Munising Harbor and Approaches</v>
          </cell>
        </row>
        <row r="16825">
          <cell r="A16825" t="str">
            <v>US5MI75M</v>
          </cell>
          <cell r="B16825" t="str">
            <v>Marquette Presque Isle Harbors</v>
          </cell>
        </row>
        <row r="16826">
          <cell r="A16826" t="str">
            <v>US5MI76M</v>
          </cell>
          <cell r="B16826" t="str">
            <v>Big Bay Harbor</v>
          </cell>
        </row>
        <row r="16827">
          <cell r="A16827" t="str">
            <v>US5MI77M</v>
          </cell>
          <cell r="B16827" t="str">
            <v>Grand Marais Harbor</v>
          </cell>
        </row>
        <row r="16828">
          <cell r="A16828" t="str">
            <v>US5MI78M</v>
          </cell>
          <cell r="B16828" t="str">
            <v>I Royale Michigan Lake Superior</v>
          </cell>
        </row>
        <row r="16829">
          <cell r="A16829" t="str">
            <v>US5MI81M</v>
          </cell>
          <cell r="B16829" t="str">
            <v>St Joseph and Benton Harbor</v>
          </cell>
        </row>
        <row r="16830">
          <cell r="A16830" t="str">
            <v>US5MI82M</v>
          </cell>
          <cell r="B16830" t="str">
            <v>Holland Harbor</v>
          </cell>
        </row>
        <row r="16831">
          <cell r="A16831" t="str">
            <v>US5MI83M</v>
          </cell>
          <cell r="B16831" t="str">
            <v>Grand Haven inc Spring Lake</v>
          </cell>
        </row>
        <row r="16832">
          <cell r="A16832" t="str">
            <v>US5MI84M</v>
          </cell>
          <cell r="B16832" t="str">
            <v>Muskegon Harbor Muskegon Lake</v>
          </cell>
        </row>
        <row r="16833">
          <cell r="A16833" t="str">
            <v>US5MI85M</v>
          </cell>
          <cell r="B16833" t="str">
            <v>White Lake</v>
          </cell>
        </row>
        <row r="16834">
          <cell r="A16834" t="str">
            <v>US5MI86M</v>
          </cell>
          <cell r="B16834" t="str">
            <v>Ludington Hr Pere Marquette</v>
          </cell>
        </row>
        <row r="16835">
          <cell r="A16835" t="str">
            <v>US5MI87M</v>
          </cell>
          <cell r="B16835" t="str">
            <v>Manistee Harbor Manistee Lake</v>
          </cell>
        </row>
        <row r="16836">
          <cell r="A16836" t="str">
            <v>US5MI88M</v>
          </cell>
          <cell r="B16836" t="str">
            <v>Portage Lake</v>
          </cell>
        </row>
        <row r="16837">
          <cell r="A16837" t="str">
            <v>US5MI89M</v>
          </cell>
          <cell r="B16837" t="str">
            <v>Port Sheldon Saugatuck Harbor</v>
          </cell>
        </row>
        <row r="16838">
          <cell r="A16838" t="str">
            <v>US5MI90M</v>
          </cell>
          <cell r="B16838" t="str">
            <v>Frankfort Harbor Arcadia Harbor</v>
          </cell>
        </row>
        <row r="16839">
          <cell r="A16839" t="str">
            <v>US5MI91M</v>
          </cell>
          <cell r="B16839" t="str">
            <v>Grand River</v>
          </cell>
        </row>
        <row r="16840">
          <cell r="A16840" t="str">
            <v>US5MN11M</v>
          </cell>
          <cell r="B16840" t="str">
            <v>Little Girls Pt To Silver Bay</v>
          </cell>
        </row>
        <row r="16841">
          <cell r="A16841" t="str">
            <v>US5MN21M</v>
          </cell>
          <cell r="B16841" t="str">
            <v>Taconite Harbor Minnesota</v>
          </cell>
        </row>
        <row r="16842">
          <cell r="A16842" t="str">
            <v>US5MS11M</v>
          </cell>
          <cell r="B16842" t="str">
            <v>Dog Keys Pass to Waveland</v>
          </cell>
        </row>
        <row r="16843">
          <cell r="A16843" t="str">
            <v>US5MS21M</v>
          </cell>
          <cell r="B16843" t="str">
            <v>Dauphin Island Ala Horn Island</v>
          </cell>
        </row>
        <row r="16844">
          <cell r="A16844" t="str">
            <v>US5MS22M</v>
          </cell>
          <cell r="B16844" t="str">
            <v>Pascagoula Harbor Mississippi</v>
          </cell>
        </row>
        <row r="16845">
          <cell r="A16845" t="str">
            <v>US5NC12M</v>
          </cell>
          <cell r="B16845" t="str">
            <v>Cape Fear River</v>
          </cell>
        </row>
        <row r="16846">
          <cell r="A16846" t="str">
            <v>US5NC14M</v>
          </cell>
          <cell r="B16846" t="str">
            <v>New River</v>
          </cell>
        </row>
        <row r="16847">
          <cell r="A16847" t="str">
            <v>US5NC17M</v>
          </cell>
          <cell r="B16847" t="str">
            <v>Morehead City Harbor</v>
          </cell>
        </row>
        <row r="16848">
          <cell r="A16848" t="str">
            <v>US5NC18M</v>
          </cell>
          <cell r="B16848" t="str">
            <v>Beaufort Inlet</v>
          </cell>
        </row>
        <row r="16849">
          <cell r="A16849" t="str">
            <v>US5NC19M</v>
          </cell>
          <cell r="B16849" t="str">
            <v>Ocracoke Inlet Part Core Sound</v>
          </cell>
        </row>
        <row r="16850">
          <cell r="A16850" t="str">
            <v>US5NC21M</v>
          </cell>
          <cell r="B16850" t="str">
            <v>Neuse R Upper Part Bay R</v>
          </cell>
        </row>
        <row r="16851">
          <cell r="A16851" t="str">
            <v>US5NC22M</v>
          </cell>
          <cell r="B16851" t="str">
            <v>Pamlico River</v>
          </cell>
        </row>
        <row r="16852">
          <cell r="A16852" t="str">
            <v>US5NC51M</v>
          </cell>
          <cell r="B16852" t="str">
            <v>Neuse R Maw Pt Shoal to Back Cr</v>
          </cell>
        </row>
        <row r="16853">
          <cell r="A16853" t="str">
            <v>US5NC52M</v>
          </cell>
          <cell r="B16853" t="str">
            <v>Alligator R N Carolina 1d - E</v>
          </cell>
        </row>
        <row r="16854">
          <cell r="A16854" t="str">
            <v>US5NC53M</v>
          </cell>
          <cell r="B16854" t="str">
            <v>Cape Henry to Pamlico Sound</v>
          </cell>
        </row>
        <row r="16855">
          <cell r="A16855" t="str">
            <v>US5NC54M</v>
          </cell>
          <cell r="B16855" t="str">
            <v>Norfolk to Gilmerton</v>
          </cell>
        </row>
        <row r="16856">
          <cell r="A16856" t="str">
            <v>US5NH01M</v>
          </cell>
          <cell r="B16856" t="str">
            <v>Portsmouth to Dover and Exeter</v>
          </cell>
        </row>
        <row r="16857">
          <cell r="A16857" t="str">
            <v>US5NH02M</v>
          </cell>
          <cell r="B16857" t="str">
            <v>Cape Neddick Hr Isles of Shoals</v>
          </cell>
        </row>
        <row r="16858">
          <cell r="A16858" t="str">
            <v>US5NJ11M</v>
          </cell>
          <cell r="B16858" t="str">
            <v>Raritan Bay S Part Arthur Kill</v>
          </cell>
        </row>
        <row r="16859">
          <cell r="A16859" t="str">
            <v>US5NJ12M</v>
          </cell>
          <cell r="B16859" t="str">
            <v>Raritan Bay to New Brunswick</v>
          </cell>
        </row>
        <row r="16860">
          <cell r="A16860" t="str">
            <v>US5NJ13M</v>
          </cell>
          <cell r="B16860" t="str">
            <v>Kill Van Kull N of Arthur Kill</v>
          </cell>
        </row>
        <row r="16861">
          <cell r="A16861" t="str">
            <v>US5NJ14M</v>
          </cell>
          <cell r="B16861" t="str">
            <v>Passaic and Hackensack Rivers</v>
          </cell>
        </row>
        <row r="16862">
          <cell r="A16862" t="str">
            <v>US5NJ15M</v>
          </cell>
          <cell r="B16862" t="str">
            <v>Navesink and Shrewsbury Rivers</v>
          </cell>
        </row>
        <row r="16863">
          <cell r="A16863" t="str">
            <v>US5NJ20M</v>
          </cell>
          <cell r="B16863" t="str">
            <v>Little Egg Harbor to Cape May</v>
          </cell>
        </row>
        <row r="16864">
          <cell r="A16864" t="str">
            <v>US5NJ21M</v>
          </cell>
          <cell r="B16864" t="str">
            <v>Cape May Harbor</v>
          </cell>
        </row>
        <row r="16865">
          <cell r="A16865" t="str">
            <v>US5NJ24M</v>
          </cell>
          <cell r="B16865" t="str">
            <v>Little Egg Harbor to Cape May</v>
          </cell>
        </row>
        <row r="16866">
          <cell r="A16866" t="str">
            <v>US5NJ25M</v>
          </cell>
          <cell r="B16866" t="str">
            <v>Little Egg Inlet Hereford Inlet</v>
          </cell>
        </row>
        <row r="16867">
          <cell r="A16867" t="str">
            <v>US5NJ30M</v>
          </cell>
          <cell r="B16867" t="str">
            <v>Sandy Hook - Little Egg Harbor</v>
          </cell>
        </row>
        <row r="16868">
          <cell r="A16868" t="str">
            <v>US5NY11M</v>
          </cell>
          <cell r="B16868" t="str">
            <v>East River Newtown Creek</v>
          </cell>
        </row>
        <row r="16869">
          <cell r="A16869" t="str">
            <v>US5NY12M</v>
          </cell>
          <cell r="B16869" t="str">
            <v>Tallman I to Queensboro Bridge</v>
          </cell>
        </row>
        <row r="16870">
          <cell r="A16870" t="str">
            <v>US5NY14M</v>
          </cell>
          <cell r="B16870" t="str">
            <v>Oyster and Huntington Bays</v>
          </cell>
        </row>
        <row r="16871">
          <cell r="A16871" t="str">
            <v>US5NY15M</v>
          </cell>
          <cell r="B16871" t="str">
            <v>Long Island Sound - East River</v>
          </cell>
        </row>
        <row r="16872">
          <cell r="A16872" t="str">
            <v>US5NY16M</v>
          </cell>
          <cell r="B16872" t="str">
            <v>Greenwich Point to New Rochelle</v>
          </cell>
        </row>
        <row r="16873">
          <cell r="A16873" t="str">
            <v>US5NY17M</v>
          </cell>
          <cell r="B16873" t="str">
            <v>Port Jefferson &amp; Mount Sanai Hr</v>
          </cell>
        </row>
        <row r="16874">
          <cell r="A16874" t="str">
            <v>US5NY18M</v>
          </cell>
          <cell r="B16874" t="str">
            <v>New York Lower Bay Southern Pt</v>
          </cell>
        </row>
        <row r="16875">
          <cell r="A16875" t="str">
            <v>US5NY19M</v>
          </cell>
          <cell r="B16875" t="str">
            <v>New York Lower Bay Northern Pt</v>
          </cell>
        </row>
        <row r="16876">
          <cell r="A16876" t="str">
            <v>US5NY1BM</v>
          </cell>
          <cell r="B16876" t="str">
            <v>New York Harbor</v>
          </cell>
        </row>
        <row r="16877">
          <cell r="A16877" t="str">
            <v>US5NY1CM</v>
          </cell>
          <cell r="B16877" t="str">
            <v>NY Hr Upper Bay &amp; Narrows Anch</v>
          </cell>
        </row>
        <row r="16878">
          <cell r="A16878" t="str">
            <v>US5NY1DM</v>
          </cell>
          <cell r="B16878" t="str">
            <v>Governors Island to 67th Street</v>
          </cell>
        </row>
        <row r="16879">
          <cell r="A16879" t="str">
            <v>US5NY1EM</v>
          </cell>
          <cell r="B16879" t="str">
            <v>Days Pt George Washington Brdge</v>
          </cell>
        </row>
        <row r="16880">
          <cell r="A16880" t="str">
            <v>US5NY1FM</v>
          </cell>
          <cell r="B16880" t="str">
            <v>Harlem River</v>
          </cell>
        </row>
        <row r="16881">
          <cell r="A16881" t="str">
            <v>US5NY1HM</v>
          </cell>
          <cell r="B16881" t="str">
            <v>George Washington Brdge Yonkers</v>
          </cell>
        </row>
        <row r="16882">
          <cell r="A16882" t="str">
            <v>US5NY1IM</v>
          </cell>
          <cell r="B16882" t="str">
            <v>Shelter Is Sound Peconic Bays</v>
          </cell>
        </row>
        <row r="16883">
          <cell r="A16883" t="str">
            <v>US5NY1KM</v>
          </cell>
          <cell r="B16883" t="str">
            <v>Riverhead Offshore Platform</v>
          </cell>
        </row>
        <row r="16884">
          <cell r="A16884" t="str">
            <v>US5NY22M</v>
          </cell>
          <cell r="B16884" t="str">
            <v>Stony Point To Port Bay</v>
          </cell>
        </row>
        <row r="16885">
          <cell r="A16885" t="str">
            <v>US5NY23M</v>
          </cell>
          <cell r="B16885" t="str">
            <v>Port Bay Harbor Irondequoit Bay</v>
          </cell>
        </row>
        <row r="16886">
          <cell r="A16886" t="str">
            <v>US5NY24M</v>
          </cell>
          <cell r="B16886" t="str">
            <v>Long Pond - Point Breeze Harbor</v>
          </cell>
        </row>
        <row r="16887">
          <cell r="A16887" t="str">
            <v>US5NY25M</v>
          </cell>
          <cell r="B16887" t="str">
            <v>Thirtymile Pnt To Pt Dalhousie</v>
          </cell>
        </row>
        <row r="16888">
          <cell r="A16888" t="str">
            <v>US5NY27M</v>
          </cell>
          <cell r="B16888" t="str">
            <v>Chaumont Henderson Black R Bays</v>
          </cell>
        </row>
        <row r="16889">
          <cell r="A16889" t="str">
            <v>US5NY28M</v>
          </cell>
          <cell r="B16889" t="str">
            <v>Oswego Harbor</v>
          </cell>
        </row>
        <row r="16890">
          <cell r="A16890" t="str">
            <v>US5NY29M</v>
          </cell>
          <cell r="B16890" t="str">
            <v>Sodus Bay</v>
          </cell>
        </row>
        <row r="16891">
          <cell r="A16891" t="str">
            <v>US5NY2AM</v>
          </cell>
          <cell r="B16891" t="str">
            <v>Irondequoit Bay</v>
          </cell>
        </row>
        <row r="16892">
          <cell r="A16892" t="str">
            <v>US5NY30M</v>
          </cell>
          <cell r="B16892" t="str">
            <v>Genesee R to Head of Navigation</v>
          </cell>
        </row>
        <row r="16893">
          <cell r="A16893" t="str">
            <v>US5NY31M</v>
          </cell>
          <cell r="B16893" t="str">
            <v>Lower Niagara River</v>
          </cell>
        </row>
        <row r="16894">
          <cell r="A16894" t="str">
            <v>US5NY33M</v>
          </cell>
          <cell r="B16894" t="str">
            <v>Sturgeon Pt To Twentymile Creek</v>
          </cell>
        </row>
        <row r="16895">
          <cell r="A16895" t="str">
            <v>US5NY34M</v>
          </cell>
          <cell r="B16895" t="str">
            <v>Niagara Falls to Buffalo</v>
          </cell>
        </row>
        <row r="16896">
          <cell r="A16896" t="str">
            <v>US5NY35M</v>
          </cell>
          <cell r="B16896" t="str">
            <v>Buffalo Harbor</v>
          </cell>
        </row>
        <row r="16897">
          <cell r="A16897" t="str">
            <v>US5NY40M</v>
          </cell>
          <cell r="B16897" t="str">
            <v>New York Wappinger Creek - Left</v>
          </cell>
        </row>
        <row r="16898">
          <cell r="A16898" t="str">
            <v>US5NY42M</v>
          </cell>
          <cell r="B16898" t="str">
            <v>Yonkers to Piermont</v>
          </cell>
        </row>
        <row r="16899">
          <cell r="A16899" t="str">
            <v>US5NY43M</v>
          </cell>
          <cell r="B16899" t="str">
            <v>Wappinger Creek Hudson - Right</v>
          </cell>
        </row>
        <row r="16900">
          <cell r="A16900" t="str">
            <v>US5NY44M</v>
          </cell>
          <cell r="B16900" t="str">
            <v>Coxsackie to Troy Ny</v>
          </cell>
        </row>
        <row r="16901">
          <cell r="A16901" t="str">
            <v>US5NY50M</v>
          </cell>
          <cell r="B16901" t="str">
            <v>Jamaica Bay and Rockaway Inlet</v>
          </cell>
        </row>
        <row r="16902">
          <cell r="A16902" t="str">
            <v>US5NY52M</v>
          </cell>
          <cell r="B16902" t="str">
            <v>Shinnecock Bay - Rockaway Inlet</v>
          </cell>
        </row>
        <row r="16903">
          <cell r="A16903" t="str">
            <v>US5NY53M</v>
          </cell>
          <cell r="B16903" t="str">
            <v>East Rockaway Inlet</v>
          </cell>
        </row>
        <row r="16904">
          <cell r="A16904" t="str">
            <v>US5NY61M</v>
          </cell>
          <cell r="B16904" t="str">
            <v>Morristown N.Y to Butternut Ont</v>
          </cell>
        </row>
        <row r="16905">
          <cell r="A16905" t="str">
            <v>US5NY62M</v>
          </cell>
          <cell r="B16905" t="str">
            <v>Butternut Bay to Ironsides N.Y</v>
          </cell>
        </row>
        <row r="16906">
          <cell r="A16906" t="str">
            <v>US5NY63M</v>
          </cell>
          <cell r="B16906" t="str">
            <v>Ironsides N.Y. to Bingham Ont.</v>
          </cell>
        </row>
        <row r="16907">
          <cell r="A16907" t="str">
            <v>US5NY64M</v>
          </cell>
          <cell r="B16907" t="str">
            <v>Gananoque to St. Lawrence Park</v>
          </cell>
        </row>
        <row r="16908">
          <cell r="A16908" t="str">
            <v>US5NY65M</v>
          </cell>
          <cell r="B16908" t="str">
            <v>Gananoque Ont. to Wolfe I. Ont.</v>
          </cell>
        </row>
        <row r="16909">
          <cell r="A16909" t="str">
            <v>US5NY67M</v>
          </cell>
          <cell r="B16909" t="str">
            <v>Oneida Lake</v>
          </cell>
        </row>
        <row r="16910">
          <cell r="A16910" t="str">
            <v>US5NY68M</v>
          </cell>
          <cell r="B16910" t="str">
            <v>Watkins Glen and Ithaca</v>
          </cell>
        </row>
        <row r="16911">
          <cell r="A16911" t="str">
            <v>US5OH01M</v>
          </cell>
          <cell r="B16911" t="str">
            <v>Vermilion Harbor</v>
          </cell>
        </row>
        <row r="16912">
          <cell r="A16912" t="str">
            <v>US5OH06M</v>
          </cell>
          <cell r="B16912" t="str">
            <v>Fairport Harbor</v>
          </cell>
        </row>
        <row r="16913">
          <cell r="A16913" t="str">
            <v>US5OH07M</v>
          </cell>
          <cell r="B16913" t="str">
            <v>Maumee Bay to Portage River</v>
          </cell>
        </row>
        <row r="16914">
          <cell r="A16914" t="str">
            <v>US5OH08M</v>
          </cell>
          <cell r="B16914" t="str">
            <v>South Shore of Lake Erie</v>
          </cell>
        </row>
        <row r="16915">
          <cell r="A16915" t="str">
            <v>US5OH10M</v>
          </cell>
          <cell r="B16915" t="str">
            <v>Islands in Lake Erie</v>
          </cell>
        </row>
        <row r="16916">
          <cell r="A16916" t="str">
            <v>US5OH11M</v>
          </cell>
          <cell r="B16916" t="str">
            <v>Cleveland Harbor Lower Cuyahoga</v>
          </cell>
        </row>
        <row r="16917">
          <cell r="A16917" t="str">
            <v>US5OH12M</v>
          </cell>
          <cell r="B16917" t="str">
            <v>Sandusky Harbor Ohio</v>
          </cell>
        </row>
        <row r="16918">
          <cell r="A16918" t="str">
            <v>US5OH1AM</v>
          </cell>
          <cell r="B16918" t="str">
            <v>Rocky River</v>
          </cell>
        </row>
        <row r="16919">
          <cell r="A16919" t="str">
            <v>US5OH1BM</v>
          </cell>
          <cell r="B16919" t="str">
            <v>Maumee Bay and Maumee River</v>
          </cell>
        </row>
        <row r="16920">
          <cell r="A16920" t="str">
            <v>US5OH21M</v>
          </cell>
          <cell r="B16920" t="str">
            <v>Lorain Harbor</v>
          </cell>
        </row>
        <row r="16921">
          <cell r="A16921" t="str">
            <v>US5OH31M</v>
          </cell>
          <cell r="B16921" t="str">
            <v>Toledo Harbor</v>
          </cell>
        </row>
        <row r="16922">
          <cell r="A16922" t="str">
            <v>US5OH40M</v>
          </cell>
          <cell r="B16922" t="str">
            <v>Ashtabula to Chagrin River Ohio</v>
          </cell>
        </row>
        <row r="16923">
          <cell r="A16923" t="str">
            <v>US5OH41M</v>
          </cell>
          <cell r="B16923" t="str">
            <v>Chagrin River Harbor - Ohio</v>
          </cell>
        </row>
        <row r="16924">
          <cell r="A16924" t="str">
            <v>US5OR01M</v>
          </cell>
          <cell r="B16924" t="str">
            <v>Netarts Bay</v>
          </cell>
        </row>
        <row r="16925">
          <cell r="A16925" t="str">
            <v>US5OR11M</v>
          </cell>
          <cell r="B16925" t="str">
            <v>Pacific Ocean Harrington Point</v>
          </cell>
        </row>
        <row r="16926">
          <cell r="A16926" t="str">
            <v>US5OR12M</v>
          </cell>
          <cell r="B16926" t="str">
            <v>Harrington Point Crims Island</v>
          </cell>
        </row>
        <row r="16927">
          <cell r="A16927" t="str">
            <v>US5OR13M</v>
          </cell>
          <cell r="B16927" t="str">
            <v>Crims Island to Saint Helens</v>
          </cell>
        </row>
        <row r="16928">
          <cell r="A16928" t="str">
            <v>US5OR14M</v>
          </cell>
          <cell r="B16928" t="str">
            <v>Saint Helens to Vancouver</v>
          </cell>
        </row>
        <row r="16929">
          <cell r="A16929" t="str">
            <v>US5OR15M</v>
          </cell>
          <cell r="B16929" t="str">
            <v>Port of Portland inc Vancouver</v>
          </cell>
        </row>
        <row r="16930">
          <cell r="A16930" t="str">
            <v>US5OR16M</v>
          </cell>
          <cell r="B16930" t="str">
            <v>Swan Island Basin</v>
          </cell>
        </row>
        <row r="16931">
          <cell r="A16931" t="str">
            <v>US5OR17M</v>
          </cell>
          <cell r="B16931" t="str">
            <v>Portland to Walnut Eddy</v>
          </cell>
        </row>
        <row r="16932">
          <cell r="A16932" t="str">
            <v>US5OR18M</v>
          </cell>
          <cell r="B16932" t="str">
            <v>Willamette River</v>
          </cell>
        </row>
        <row r="16933">
          <cell r="A16933" t="str">
            <v>US5OR19M</v>
          </cell>
          <cell r="B16933" t="str">
            <v>Vancouver to Bonneville</v>
          </cell>
        </row>
        <row r="16934">
          <cell r="A16934" t="str">
            <v>US5OR20M</v>
          </cell>
          <cell r="B16934" t="str">
            <v>Lake Celilo</v>
          </cell>
        </row>
        <row r="16935">
          <cell r="A16935" t="str">
            <v>US5OR21M</v>
          </cell>
          <cell r="B16935" t="str">
            <v>John Day Dam to Blalock</v>
          </cell>
        </row>
        <row r="16936">
          <cell r="A16936" t="str">
            <v>US5OR22M</v>
          </cell>
          <cell r="B16936" t="str">
            <v>Sundale to Heppner Junction</v>
          </cell>
        </row>
        <row r="16937">
          <cell r="A16937" t="str">
            <v>US5OR23M</v>
          </cell>
          <cell r="B16937" t="str">
            <v>Alderdale to Blalock Islands</v>
          </cell>
        </row>
        <row r="16938">
          <cell r="A16938" t="str">
            <v>US5OR24M</v>
          </cell>
          <cell r="B16938" t="str">
            <v>Blalock Islands to Mcnary Dam</v>
          </cell>
        </row>
        <row r="16939">
          <cell r="A16939" t="str">
            <v>US5OR25M</v>
          </cell>
          <cell r="B16939" t="str">
            <v>Mcnary Dam to Juniper</v>
          </cell>
        </row>
        <row r="16940">
          <cell r="A16940" t="str">
            <v>US5OR26M</v>
          </cell>
          <cell r="B16940" t="str">
            <v>Juniper to Pasco</v>
          </cell>
        </row>
        <row r="16941">
          <cell r="A16941" t="str">
            <v>US5OR30M</v>
          </cell>
          <cell r="B16941" t="str">
            <v>Bonneville to the Dalles</v>
          </cell>
        </row>
        <row r="16942">
          <cell r="A16942" t="str">
            <v>US5OR32M</v>
          </cell>
          <cell r="B16942" t="str">
            <v>Pasco to Richland</v>
          </cell>
        </row>
        <row r="16943">
          <cell r="A16943" t="str">
            <v>US5OR33M</v>
          </cell>
          <cell r="B16943" t="str">
            <v>Lake Sacajawea</v>
          </cell>
        </row>
        <row r="16944">
          <cell r="A16944" t="str">
            <v>US5OR34M</v>
          </cell>
          <cell r="B16944" t="str">
            <v>Lake Herbert G West Side A</v>
          </cell>
        </row>
        <row r="16945">
          <cell r="A16945" t="str">
            <v>US5OR35M</v>
          </cell>
          <cell r="B16945" t="str">
            <v>Lake Bryan Side A</v>
          </cell>
        </row>
        <row r="16946">
          <cell r="A16946" t="str">
            <v>US5OR36M</v>
          </cell>
          <cell r="B16946" t="str">
            <v>Lower Granite Lake Side A</v>
          </cell>
        </row>
        <row r="16947">
          <cell r="A16947" t="str">
            <v>US5OR37M</v>
          </cell>
          <cell r="B16947" t="str">
            <v>Roosevelt Lake Southern part</v>
          </cell>
        </row>
        <row r="16948">
          <cell r="A16948" t="str">
            <v>US5OR38M</v>
          </cell>
          <cell r="B16948" t="str">
            <v>Roosevelt Lake Northern part</v>
          </cell>
        </row>
        <row r="16949">
          <cell r="A16949" t="str">
            <v>US5OR39M</v>
          </cell>
          <cell r="B16949" t="str">
            <v>Lake Pend Oreille</v>
          </cell>
        </row>
        <row r="16950">
          <cell r="A16950" t="str">
            <v>US5OR41M</v>
          </cell>
          <cell r="B16950" t="str">
            <v>Nehalem River</v>
          </cell>
        </row>
        <row r="16951">
          <cell r="A16951" t="str">
            <v>US5OR42M</v>
          </cell>
          <cell r="B16951" t="str">
            <v>Tillamook Bay</v>
          </cell>
        </row>
        <row r="16952">
          <cell r="A16952" t="str">
            <v>US5OR43M</v>
          </cell>
          <cell r="B16952" t="str">
            <v>Appr To Yaquina Bay - Depoe Bay</v>
          </cell>
        </row>
        <row r="16953">
          <cell r="A16953" t="str">
            <v>US5OR44M</v>
          </cell>
          <cell r="B16953" t="str">
            <v>Yaquina Bay And River</v>
          </cell>
        </row>
        <row r="16954">
          <cell r="A16954" t="str">
            <v>US5OR45M</v>
          </cell>
          <cell r="B16954" t="str">
            <v>Siuslaw River</v>
          </cell>
        </row>
        <row r="16955">
          <cell r="A16955" t="str">
            <v>US5OR46M</v>
          </cell>
          <cell r="B16955" t="str">
            <v>Umpqua River To Reedsport</v>
          </cell>
        </row>
        <row r="16956">
          <cell r="A16956" t="str">
            <v>US5OR47M</v>
          </cell>
          <cell r="B16956" t="str">
            <v>Coos Bay</v>
          </cell>
        </row>
        <row r="16957">
          <cell r="A16957" t="str">
            <v>US5OR48M</v>
          </cell>
          <cell r="B16957" t="str">
            <v>Coquille River Entrance</v>
          </cell>
        </row>
        <row r="16958">
          <cell r="A16958" t="str">
            <v>US5OR49M</v>
          </cell>
          <cell r="B16958" t="str">
            <v>Port Orford to Cape Blanco</v>
          </cell>
        </row>
        <row r="16959">
          <cell r="A16959" t="str">
            <v>US5OR50M</v>
          </cell>
          <cell r="B16959" t="str">
            <v>Sebastian to Humbug Mountain</v>
          </cell>
        </row>
        <row r="16960">
          <cell r="A16960" t="str">
            <v>US5OR51M</v>
          </cell>
          <cell r="B16960" t="str">
            <v>Pyramid Point to Cape Sebastian</v>
          </cell>
        </row>
        <row r="16961">
          <cell r="A16961" t="str">
            <v>US5PA11M</v>
          </cell>
          <cell r="B16961" t="str">
            <v>Wilmington to Philadelphia</v>
          </cell>
        </row>
        <row r="16962">
          <cell r="A16962" t="str">
            <v>US5PA12M</v>
          </cell>
          <cell r="B16962" t="str">
            <v>Philadelphia Camden Waterfronts</v>
          </cell>
        </row>
        <row r="16963">
          <cell r="A16963" t="str">
            <v>US5PA13M</v>
          </cell>
          <cell r="B16963" t="str">
            <v>Philadelphia Trenton-Main Panel</v>
          </cell>
        </row>
        <row r="16964">
          <cell r="A16964" t="str">
            <v>US5PA21M</v>
          </cell>
          <cell r="B16964" t="str">
            <v>Conneaut Harbor</v>
          </cell>
        </row>
        <row r="16965">
          <cell r="A16965" t="str">
            <v>US5PA22M</v>
          </cell>
          <cell r="B16965" t="str">
            <v>Erie Harbor</v>
          </cell>
        </row>
        <row r="16966">
          <cell r="A16966" t="str">
            <v>US5PR11M</v>
          </cell>
          <cell r="B16966" t="str">
            <v>Virgin Gorda to St. Thomas</v>
          </cell>
        </row>
        <row r="16967">
          <cell r="A16967" t="str">
            <v>US5PR12M</v>
          </cell>
          <cell r="B16967" t="str">
            <v>Christiansted Harbor</v>
          </cell>
        </row>
        <row r="16968">
          <cell r="A16968" t="str">
            <v>US5PR13M</v>
          </cell>
          <cell r="B16968" t="str">
            <v>Frederiksted Road</v>
          </cell>
        </row>
        <row r="16969">
          <cell r="A16969" t="str">
            <v>US5PR16M</v>
          </cell>
          <cell r="B16969" t="str">
            <v>Pillsbury Sound</v>
          </cell>
        </row>
        <row r="16970">
          <cell r="A16970" t="str">
            <v>US5PR21M</v>
          </cell>
          <cell r="B16970" t="str">
            <v>St Thomas Harbor</v>
          </cell>
        </row>
        <row r="16971">
          <cell r="A16971" t="str">
            <v>US5PR31M</v>
          </cell>
          <cell r="B16971" t="str">
            <v>P Arecibo and P Palmas Altas</v>
          </cell>
        </row>
        <row r="16972">
          <cell r="A16972" t="str">
            <v>US5PR32M</v>
          </cell>
          <cell r="B16972" t="str">
            <v>Bahia de San Juan</v>
          </cell>
        </row>
        <row r="16973">
          <cell r="A16973" t="str">
            <v>US5PR33M</v>
          </cell>
          <cell r="B16973" t="str">
            <v>Approaches To San Juan Harbor</v>
          </cell>
        </row>
        <row r="16974">
          <cell r="A16974" t="str">
            <v>US5PR41M</v>
          </cell>
          <cell r="B16974" t="str">
            <v>Las Mareas</v>
          </cell>
        </row>
        <row r="16975">
          <cell r="A16975" t="str">
            <v>US5PR42M</v>
          </cell>
          <cell r="B16975" t="str">
            <v>Bahia de Ponce and Approaches</v>
          </cell>
        </row>
        <row r="16976">
          <cell r="A16976" t="str">
            <v>US5PR43M</v>
          </cell>
          <cell r="B16976" t="str">
            <v>Puerto Maunabo</v>
          </cell>
        </row>
        <row r="16977">
          <cell r="A16977" t="str">
            <v>US5PR44M</v>
          </cell>
          <cell r="B16977" t="str">
            <v>Bahia de Guayanilla de Tallaboa</v>
          </cell>
        </row>
        <row r="16978">
          <cell r="A16978" t="str">
            <v>US5PR45M</v>
          </cell>
          <cell r="B16978" t="str">
            <v>Punta Petrona I Caja de Muertos</v>
          </cell>
        </row>
        <row r="16979">
          <cell r="A16979" t="str">
            <v>US5PR46M</v>
          </cell>
          <cell r="B16979" t="str">
            <v>Bahia de Jobos Bahia de Rincon</v>
          </cell>
        </row>
        <row r="16980">
          <cell r="A16980" t="str">
            <v>US5PR47M</v>
          </cell>
          <cell r="B16980" t="str">
            <v>Puerto Arroyo</v>
          </cell>
        </row>
        <row r="16981">
          <cell r="A16981" t="str">
            <v>US5PR50M</v>
          </cell>
          <cell r="B16981" t="str">
            <v>Navassa Island</v>
          </cell>
        </row>
        <row r="16982">
          <cell r="A16982" t="str">
            <v>US5PR51M</v>
          </cell>
          <cell r="B16982" t="str">
            <v>Isla De Culebra and Approaches</v>
          </cell>
        </row>
        <row r="16983">
          <cell r="A16983" t="str">
            <v>US5PR52M</v>
          </cell>
          <cell r="B16983" t="str">
            <v>Ensenada Honda</v>
          </cell>
        </row>
        <row r="16984">
          <cell r="A16984" t="str">
            <v>US5PR53M</v>
          </cell>
          <cell r="B16984" t="str">
            <v>Ensenada Honda Canal Luis Pena</v>
          </cell>
        </row>
        <row r="16985">
          <cell r="A16985" t="str">
            <v>US5PR54M</v>
          </cell>
          <cell r="B16985" t="str">
            <v>Puerto Yabucoa</v>
          </cell>
        </row>
        <row r="16986">
          <cell r="A16986" t="str">
            <v>US5PR55M</v>
          </cell>
          <cell r="B16986" t="str">
            <v>Pasaje De San Juan De Humacao</v>
          </cell>
        </row>
        <row r="16987">
          <cell r="A16987" t="str">
            <v>US5PR56M</v>
          </cell>
          <cell r="B16987" t="str">
            <v>Pasaje De Vieques R Roosevelt</v>
          </cell>
        </row>
        <row r="16988">
          <cell r="A16988" t="str">
            <v>US5PR57M</v>
          </cell>
          <cell r="B16988" t="str">
            <v>Punta Lima to Cayo Batata</v>
          </cell>
        </row>
        <row r="16989">
          <cell r="A16989" t="str">
            <v>US5PR58M</v>
          </cell>
          <cell r="B16989" t="str">
            <v>Ensenada Honda</v>
          </cell>
        </row>
        <row r="16990">
          <cell r="A16990" t="str">
            <v>US5PR59M</v>
          </cell>
          <cell r="B16990" t="str">
            <v>Bahia De Fajardo and Approaches</v>
          </cell>
        </row>
        <row r="16991">
          <cell r="A16991" t="str">
            <v>US5PR61M</v>
          </cell>
          <cell r="B16991" t="str">
            <v>Bahia de Mayaguez &amp; Approaches</v>
          </cell>
        </row>
        <row r="16992">
          <cell r="A16992" t="str">
            <v>US5PR62M</v>
          </cell>
          <cell r="B16992" t="str">
            <v>Bahia De Boqueron</v>
          </cell>
        </row>
        <row r="16993">
          <cell r="A16993" t="str">
            <v>US5PR63M</v>
          </cell>
          <cell r="B16993" t="str">
            <v>Bahia de Guanica</v>
          </cell>
        </row>
        <row r="16994">
          <cell r="A16994" t="str">
            <v>US5RI10M</v>
          </cell>
          <cell r="B16994" t="str">
            <v>Point Judith To Montauk Point</v>
          </cell>
        </row>
        <row r="16995">
          <cell r="A16995" t="str">
            <v>US5RI11M</v>
          </cell>
          <cell r="B16995" t="str">
            <v>Block Island</v>
          </cell>
        </row>
        <row r="16996">
          <cell r="A16996" t="str">
            <v>US5RI20M</v>
          </cell>
          <cell r="B16996" t="str">
            <v>Notes Narragansett Bay ri-Ma</v>
          </cell>
        </row>
        <row r="16997">
          <cell r="A16997" t="str">
            <v>US5RI21M</v>
          </cell>
          <cell r="B16997" t="str">
            <v>Point Judith Harbor</v>
          </cell>
        </row>
        <row r="16998">
          <cell r="A16998" t="str">
            <v>US5RI22M</v>
          </cell>
          <cell r="B16998" t="str">
            <v>Narragansett Bay Newport Harbor</v>
          </cell>
        </row>
        <row r="16999">
          <cell r="A16999" t="str">
            <v>US5RI23M</v>
          </cell>
          <cell r="B16999" t="str">
            <v>Providence R Narragansett Bay</v>
          </cell>
        </row>
        <row r="17000">
          <cell r="A17000" t="str">
            <v>US5RI24M</v>
          </cell>
          <cell r="B17000" t="str">
            <v>Providence Harbor</v>
          </cell>
        </row>
        <row r="17001">
          <cell r="A17001" t="str">
            <v>US5RI25M</v>
          </cell>
          <cell r="B17001" t="str">
            <v>Mt Hope Bay ri-Ma</v>
          </cell>
        </row>
        <row r="17002">
          <cell r="A17002" t="str">
            <v>US5RI26M</v>
          </cell>
          <cell r="B17002" t="str">
            <v>Fall River Harbor MA</v>
          </cell>
        </row>
        <row r="17003">
          <cell r="A17003" t="str">
            <v>US5SC12M</v>
          </cell>
          <cell r="B17003" t="str">
            <v>Stono and North Edisto Rivers</v>
          </cell>
        </row>
        <row r="17004">
          <cell r="A17004" t="str">
            <v>US5SC14M</v>
          </cell>
          <cell r="B17004" t="str">
            <v>Charleston Harbor</v>
          </cell>
        </row>
        <row r="17005">
          <cell r="A17005" t="str">
            <v>US5SC15M</v>
          </cell>
          <cell r="B17005" t="str">
            <v>Cooper River Above Goose Creek</v>
          </cell>
        </row>
        <row r="17006">
          <cell r="A17006" t="str">
            <v>US5SC16M</v>
          </cell>
          <cell r="B17006" t="str">
            <v>Wando River Upper Part</v>
          </cell>
        </row>
        <row r="17007">
          <cell r="A17007" t="str">
            <v>US5SC18M</v>
          </cell>
          <cell r="B17007" t="str">
            <v>Casino Creek To Beafort River</v>
          </cell>
        </row>
        <row r="17008">
          <cell r="A17008" t="str">
            <v>US5SC21M</v>
          </cell>
          <cell r="B17008" t="str">
            <v>P. Royal Sound and Inland Pass.</v>
          </cell>
        </row>
        <row r="17009">
          <cell r="A17009" t="str">
            <v>US5SC23M</v>
          </cell>
          <cell r="B17009" t="str">
            <v>St Helena Sound</v>
          </cell>
        </row>
        <row r="17010">
          <cell r="A17010" t="str">
            <v>US5SC24M</v>
          </cell>
          <cell r="B17010" t="str">
            <v>Coosaw And Broad Rivers</v>
          </cell>
        </row>
        <row r="17011">
          <cell r="A17011" t="str">
            <v>US5SC25M</v>
          </cell>
          <cell r="B17011" t="str">
            <v>Charleston Hr Entrance Approach</v>
          </cell>
        </row>
        <row r="17012">
          <cell r="A17012" t="str">
            <v>US5SC32M</v>
          </cell>
          <cell r="B17012" t="str">
            <v>Winyah Bay</v>
          </cell>
        </row>
        <row r="17013">
          <cell r="A17013" t="str">
            <v>US5SC34M</v>
          </cell>
          <cell r="B17013" t="str">
            <v>Myrtle Grove Cape Fear R Casino</v>
          </cell>
        </row>
        <row r="17014">
          <cell r="A17014" t="str">
            <v>US5SP02M</v>
          </cell>
          <cell r="B17014" t="str">
            <v>Territory of Guam Cocos Lagoon</v>
          </cell>
        </row>
        <row r="17015">
          <cell r="A17015" t="str">
            <v>US5SP03M</v>
          </cell>
          <cell r="B17015" t="str">
            <v>Apra Harbor island of Guam</v>
          </cell>
        </row>
        <row r="17016">
          <cell r="A17016" t="str">
            <v>US5SP04M</v>
          </cell>
          <cell r="B17016" t="str">
            <v>Northern Mariana Islands Rota</v>
          </cell>
        </row>
        <row r="17017">
          <cell r="A17017" t="str">
            <v>US5SP06M</v>
          </cell>
          <cell r="B17017" t="str">
            <v>Bahia Laolao Saipan</v>
          </cell>
        </row>
        <row r="17018">
          <cell r="A17018" t="str">
            <v>US5SP07M</v>
          </cell>
          <cell r="B17018" t="str">
            <v>Saipan Harbor</v>
          </cell>
        </row>
        <row r="17019">
          <cell r="A17019" t="str">
            <v>US5SP08M</v>
          </cell>
          <cell r="B17019" t="str">
            <v>Plans In The Mariana Islands</v>
          </cell>
        </row>
        <row r="17020">
          <cell r="A17020" t="str">
            <v>US5SP09M</v>
          </cell>
          <cell r="B17020" t="str">
            <v>Northern Mariana Islands</v>
          </cell>
        </row>
        <row r="17021">
          <cell r="A17021" t="str">
            <v>US5SP10M</v>
          </cell>
          <cell r="B17021" t="str">
            <v>Wake Island Boat Basin</v>
          </cell>
        </row>
        <row r="17022">
          <cell r="A17022" t="str">
            <v>US5SP20M</v>
          </cell>
          <cell r="B17022" t="str">
            <v>Jarvis Bake And Howland Islands</v>
          </cell>
        </row>
        <row r="17023">
          <cell r="A17023" t="str">
            <v>US5SP21M</v>
          </cell>
          <cell r="B17023" t="str">
            <v>Possesion Kingman Reef</v>
          </cell>
        </row>
        <row r="17024">
          <cell r="A17024" t="str">
            <v>US5SP22M</v>
          </cell>
          <cell r="B17024" t="str">
            <v>Approaches Palmyra Atoll</v>
          </cell>
        </row>
        <row r="17025">
          <cell r="A17025" t="str">
            <v>US5SP23M</v>
          </cell>
          <cell r="B17025" t="str">
            <v>Jarvis Bake And Howland Islands</v>
          </cell>
        </row>
        <row r="17026">
          <cell r="A17026" t="str">
            <v>US5SP24M</v>
          </cell>
          <cell r="B17026" t="str">
            <v>Jarvis Bake And Howland Islands</v>
          </cell>
        </row>
        <row r="17027">
          <cell r="A17027" t="str">
            <v>US5SP25M</v>
          </cell>
          <cell r="B17027" t="str">
            <v>Approaches to Palmyra Atoll</v>
          </cell>
        </row>
        <row r="17028">
          <cell r="A17028" t="str">
            <v>US5SP30M</v>
          </cell>
          <cell r="B17028" t="str">
            <v>Swains Island</v>
          </cell>
        </row>
        <row r="17029">
          <cell r="A17029" t="str">
            <v>US5SP31M</v>
          </cell>
          <cell r="B17029" t="str">
            <v>Swains Island South Pacific</v>
          </cell>
        </row>
        <row r="17030">
          <cell r="A17030" t="str">
            <v>US5SP41M</v>
          </cell>
          <cell r="B17030" t="str">
            <v>Johnston Island Harbor</v>
          </cell>
        </row>
        <row r="17031">
          <cell r="A17031" t="str">
            <v>US5TX12M</v>
          </cell>
          <cell r="B17031" t="str">
            <v>Stover Point Port Brownsville</v>
          </cell>
        </row>
        <row r="17032">
          <cell r="A17032" t="str">
            <v>US5TX13M</v>
          </cell>
          <cell r="B17032" t="str">
            <v>Chubby Island to Stover Point</v>
          </cell>
        </row>
        <row r="17033">
          <cell r="A17033" t="str">
            <v>US5TX14M</v>
          </cell>
          <cell r="B17033" t="str">
            <v>Laguna Madre to Chubby Island</v>
          </cell>
        </row>
        <row r="17034">
          <cell r="A17034" t="str">
            <v>US5TX22M</v>
          </cell>
          <cell r="B17034" t="str">
            <v>Corpus Christi Bay</v>
          </cell>
        </row>
        <row r="17035">
          <cell r="A17035" t="str">
            <v>US5TX23M</v>
          </cell>
          <cell r="B17035" t="str">
            <v>Corpus Christi Harbor</v>
          </cell>
        </row>
        <row r="17036">
          <cell r="A17036" t="str">
            <v>US5TX24M</v>
          </cell>
          <cell r="B17036" t="str">
            <v>Redfish Bay to Middle Ground A</v>
          </cell>
        </row>
        <row r="17037">
          <cell r="A17037" t="str">
            <v>US5TX25M</v>
          </cell>
          <cell r="B17037" t="str">
            <v>Carlos - Redfish - Copano Bays</v>
          </cell>
        </row>
        <row r="17038">
          <cell r="A17038" t="str">
            <v>US5TX26M</v>
          </cell>
          <cell r="B17038" t="str">
            <v>Espiritu Santo Bay Carlos Bay</v>
          </cell>
        </row>
        <row r="17039">
          <cell r="A17039" t="str">
            <v>US5TX27M</v>
          </cell>
          <cell r="B17039" t="str">
            <v>Port Aransas to Port Ingleside</v>
          </cell>
        </row>
        <row r="17040">
          <cell r="A17040" t="str">
            <v>US5TX32M</v>
          </cell>
          <cell r="B17040" t="str">
            <v>Matagorda Bay</v>
          </cell>
        </row>
        <row r="17041">
          <cell r="A17041" t="str">
            <v>US5TX33M</v>
          </cell>
          <cell r="B17041" t="str">
            <v>Cedar Lakes Espiritu Santo Bay</v>
          </cell>
        </row>
        <row r="17042">
          <cell r="A17042" t="str">
            <v>US5TX51M</v>
          </cell>
          <cell r="B17042" t="str">
            <v>Drum Bay to Galveston Bay</v>
          </cell>
        </row>
        <row r="17043">
          <cell r="A17043" t="str">
            <v>US5TX53M</v>
          </cell>
          <cell r="B17043" t="str">
            <v>Entrance Galveston Texas Harbor</v>
          </cell>
        </row>
        <row r="17044">
          <cell r="A17044" t="str">
            <v>US5TX54M</v>
          </cell>
          <cell r="B17044" t="str">
            <v>Upper Galveston Bay</v>
          </cell>
        </row>
        <row r="17045">
          <cell r="A17045" t="str">
            <v>US5TX55M</v>
          </cell>
          <cell r="B17045" t="str">
            <v>Houston Ship Channel</v>
          </cell>
        </row>
        <row r="17046">
          <cell r="A17046" t="str">
            <v>US5TX56M</v>
          </cell>
          <cell r="B17046" t="str">
            <v>Houston Alexander I Carpenter</v>
          </cell>
        </row>
        <row r="17047">
          <cell r="A17047" t="str">
            <v>US5TX57M</v>
          </cell>
          <cell r="B17047" t="str">
            <v>Houston Carpenter Bayou Houston</v>
          </cell>
        </row>
        <row r="17048">
          <cell r="A17048" t="str">
            <v>US5TX58M</v>
          </cell>
          <cell r="B17048" t="str">
            <v>Galveston Bay</v>
          </cell>
        </row>
        <row r="17049">
          <cell r="A17049" t="str">
            <v>US5TX61M</v>
          </cell>
          <cell r="B17049" t="str">
            <v>Ellender to Galveston</v>
          </cell>
        </row>
        <row r="17050">
          <cell r="A17050" t="str">
            <v>US5TX72M</v>
          </cell>
          <cell r="B17050" t="str">
            <v>Sabine Pass and Lake</v>
          </cell>
        </row>
        <row r="17051">
          <cell r="A17051" t="str">
            <v>US5TX73M</v>
          </cell>
          <cell r="B17051" t="str">
            <v>Sabine and Neches Rivers</v>
          </cell>
        </row>
        <row r="17052">
          <cell r="A17052" t="str">
            <v>US5VA09M</v>
          </cell>
          <cell r="B17052" t="str">
            <v>Rudee Inlet</v>
          </cell>
        </row>
        <row r="17053">
          <cell r="A17053" t="str">
            <v>US5VA10M</v>
          </cell>
          <cell r="B17053" t="str">
            <v>Wolf Trap to Pungoteague Creek</v>
          </cell>
        </row>
        <row r="17054">
          <cell r="A17054" t="str">
            <v>US5VA11M</v>
          </cell>
          <cell r="B17054" t="str">
            <v>Approaches to Chesapeake Bay</v>
          </cell>
        </row>
        <row r="17055">
          <cell r="A17055" t="str">
            <v>US5VA13M</v>
          </cell>
          <cell r="B17055" t="str">
            <v>Cape Charles to Norfolk Harbor</v>
          </cell>
        </row>
        <row r="17056">
          <cell r="A17056" t="str">
            <v>US5VA14M</v>
          </cell>
          <cell r="B17056" t="str">
            <v>Cape Charles to Wolf Trap</v>
          </cell>
        </row>
        <row r="17057">
          <cell r="A17057" t="str">
            <v>US5VA15M</v>
          </cell>
          <cell r="B17057" t="str">
            <v>Hampton Roads Virginia</v>
          </cell>
        </row>
        <row r="17058">
          <cell r="A17058" t="str">
            <v>US5VA16M</v>
          </cell>
          <cell r="B17058" t="str">
            <v>Pocomoke and Tangier Sounds</v>
          </cell>
        </row>
        <row r="17059">
          <cell r="A17059" t="str">
            <v>US5VA17M</v>
          </cell>
          <cell r="B17059" t="str">
            <v>Norfolk Harbor Elizabeth River</v>
          </cell>
        </row>
        <row r="17060">
          <cell r="A17060" t="str">
            <v>US5VA18M</v>
          </cell>
          <cell r="B17060" t="str">
            <v>Naval Amphib Base Little Creek</v>
          </cell>
        </row>
        <row r="17061">
          <cell r="A17061" t="str">
            <v>US5VA19M</v>
          </cell>
          <cell r="B17061" t="str">
            <v>Cape Henry Thimble Shoal Light</v>
          </cell>
        </row>
        <row r="17062">
          <cell r="A17062" t="str">
            <v>US5VA20M</v>
          </cell>
          <cell r="B17062" t="str">
            <v>Thimble Shoal Channel</v>
          </cell>
        </row>
        <row r="17063">
          <cell r="A17063" t="str">
            <v>US5VA21M</v>
          </cell>
          <cell r="B17063" t="str">
            <v>Tangier Sound - Northern Part</v>
          </cell>
        </row>
        <row r="17064">
          <cell r="A17064" t="str">
            <v>US5VA22M</v>
          </cell>
          <cell r="B17064" t="str">
            <v>Chesapeake Bay to Piney Point A</v>
          </cell>
        </row>
        <row r="17065">
          <cell r="A17065" t="str">
            <v>US5VA24M</v>
          </cell>
          <cell r="B17065" t="str">
            <v>Mobjack Bay York River Entr A</v>
          </cell>
        </row>
        <row r="17066">
          <cell r="A17066" t="str">
            <v>US5VA25M</v>
          </cell>
          <cell r="B17066" t="str">
            <v>Newport News Jamestown Island</v>
          </cell>
        </row>
        <row r="17067">
          <cell r="A17067" t="str">
            <v>US5VA26M</v>
          </cell>
          <cell r="B17067" t="str">
            <v>Mobjack Bay York River Entr B</v>
          </cell>
        </row>
        <row r="17068">
          <cell r="A17068" t="str">
            <v>US5VA27M</v>
          </cell>
          <cell r="B17068" t="str">
            <v>Chesapeake Bay to Piney Point B</v>
          </cell>
        </row>
        <row r="17069">
          <cell r="A17069" t="str">
            <v>US5VA32M</v>
          </cell>
          <cell r="B17069" t="str">
            <v>Jordan Point to Richmond</v>
          </cell>
        </row>
        <row r="17070">
          <cell r="A17070" t="str">
            <v>US5VA41M</v>
          </cell>
          <cell r="B17070" t="str">
            <v>Piankatank and Great Wicomico R</v>
          </cell>
        </row>
        <row r="17071">
          <cell r="A17071" t="str">
            <v>US5VA51M</v>
          </cell>
          <cell r="B17071" t="str">
            <v>Jamestown Island Jordan Point</v>
          </cell>
        </row>
        <row r="17072">
          <cell r="A17072" t="str">
            <v>US5VA60M</v>
          </cell>
          <cell r="B17072" t="str">
            <v>Yorktown and Vicinity</v>
          </cell>
        </row>
        <row r="17073">
          <cell r="A17073" t="str">
            <v>US5VA61M</v>
          </cell>
          <cell r="B17073" t="str">
            <v>Yorktown to West Point</v>
          </cell>
        </row>
        <row r="17074">
          <cell r="A17074" t="str">
            <v>US5VA62M</v>
          </cell>
          <cell r="B17074" t="str">
            <v>Pamunkey and Mattaponi Rivers</v>
          </cell>
        </row>
        <row r="17075">
          <cell r="A17075" t="str">
            <v>US5VA63M</v>
          </cell>
          <cell r="B17075" t="str">
            <v>Corrotoman R to Fredericksburg</v>
          </cell>
        </row>
        <row r="17076">
          <cell r="A17076" t="str">
            <v>US5VA71M</v>
          </cell>
          <cell r="B17076" t="str">
            <v>Chincoteague Great Machipongo</v>
          </cell>
        </row>
        <row r="17077">
          <cell r="A17077" t="str">
            <v>US5VT01M</v>
          </cell>
          <cell r="B17077" t="str">
            <v>Richelieu to South Hero Island</v>
          </cell>
        </row>
        <row r="17078">
          <cell r="A17078" t="str">
            <v>US5VT02M</v>
          </cell>
          <cell r="B17078" t="str">
            <v>Cumberland to Four Brothers Is</v>
          </cell>
        </row>
        <row r="17079">
          <cell r="A17079" t="str">
            <v>US5VT03M</v>
          </cell>
          <cell r="B17079" t="str">
            <v>Four Brothers Is to Barber Pt.</v>
          </cell>
        </row>
        <row r="17080">
          <cell r="A17080" t="str">
            <v>US5VT04M</v>
          </cell>
          <cell r="B17080" t="str">
            <v>Barber Point to Whitehall</v>
          </cell>
        </row>
        <row r="17081">
          <cell r="A17081" t="str">
            <v>US5VT05M</v>
          </cell>
          <cell r="B17081" t="str">
            <v>Burlington Harbor</v>
          </cell>
        </row>
        <row r="17082">
          <cell r="A17082" t="str">
            <v>US5WA01M</v>
          </cell>
          <cell r="B17082" t="str">
            <v>Quillayute River Entrance</v>
          </cell>
        </row>
        <row r="17083">
          <cell r="A17083" t="str">
            <v>US5WA04M</v>
          </cell>
          <cell r="B17083" t="str">
            <v>Cape Flattery</v>
          </cell>
        </row>
        <row r="17084">
          <cell r="A17084" t="str">
            <v>US5WA10M</v>
          </cell>
          <cell r="B17084" t="str">
            <v>Pitt Passage</v>
          </cell>
        </row>
        <row r="17085">
          <cell r="A17085" t="str">
            <v>US5WA12M</v>
          </cell>
          <cell r="B17085" t="str">
            <v>Apple Cove Point to Keyport</v>
          </cell>
        </row>
        <row r="17086">
          <cell r="A17086" t="str">
            <v>US5WA13M</v>
          </cell>
          <cell r="B17086" t="str">
            <v>Ship Canal and Lake Washington</v>
          </cell>
        </row>
        <row r="17087">
          <cell r="A17087" t="str">
            <v>US5WA14M</v>
          </cell>
          <cell r="B17087" t="str">
            <v>Seattle to Bremerton</v>
          </cell>
        </row>
        <row r="17088">
          <cell r="A17088" t="str">
            <v>US5WA15M</v>
          </cell>
          <cell r="B17088" t="str">
            <v>Seattle Harbor</v>
          </cell>
        </row>
        <row r="17089">
          <cell r="A17089" t="str">
            <v>US5WA16M</v>
          </cell>
          <cell r="B17089" t="str">
            <v>Approaches to Admiralty Inlet</v>
          </cell>
        </row>
        <row r="17090">
          <cell r="A17090" t="str">
            <v>US5WA17M</v>
          </cell>
          <cell r="B17090" t="str">
            <v>Oak &amp; Shilshole Bay Puget Sound</v>
          </cell>
        </row>
        <row r="17091">
          <cell r="A17091" t="str">
            <v>US5WA18M</v>
          </cell>
          <cell r="B17091" t="str">
            <v>Shilshole to Commencement Bay</v>
          </cell>
        </row>
        <row r="17092">
          <cell r="A17092" t="str">
            <v>US5WA19M</v>
          </cell>
          <cell r="B17092" t="str">
            <v>Entrance to Hood Canal</v>
          </cell>
        </row>
        <row r="17093">
          <cell r="A17093" t="str">
            <v>US5WA20M</v>
          </cell>
          <cell r="B17093" t="str">
            <v>Neah Bay</v>
          </cell>
        </row>
        <row r="17094">
          <cell r="A17094" t="str">
            <v>US5WA21M</v>
          </cell>
          <cell r="B17094" t="str">
            <v>Sinclair Inlet</v>
          </cell>
        </row>
        <row r="17095">
          <cell r="A17095" t="str">
            <v>US5WA22M</v>
          </cell>
          <cell r="B17095" t="str">
            <v>Tacoma Harbor</v>
          </cell>
        </row>
        <row r="17096">
          <cell r="A17096" t="str">
            <v>US5WA23M</v>
          </cell>
          <cell r="B17096" t="str">
            <v>Olympia Harbor And Budd Inlet</v>
          </cell>
        </row>
        <row r="17097">
          <cell r="A17097" t="str">
            <v>US5WA24M</v>
          </cell>
          <cell r="B17097" t="str">
            <v>Hammersley Inlet to Shelton</v>
          </cell>
        </row>
        <row r="17098">
          <cell r="A17098" t="str">
            <v>US5WA26M</v>
          </cell>
          <cell r="B17098" t="str">
            <v>Hood Canal South Quatsap Point</v>
          </cell>
        </row>
        <row r="17099">
          <cell r="A17099" t="str">
            <v>US5WA27M</v>
          </cell>
          <cell r="B17099" t="str">
            <v>Hood Canal to Dabob Bay</v>
          </cell>
        </row>
        <row r="17100">
          <cell r="A17100" t="str">
            <v>US5WA28M</v>
          </cell>
          <cell r="B17100" t="str">
            <v>Port Townsend</v>
          </cell>
        </row>
        <row r="17101">
          <cell r="A17101" t="str">
            <v>US5WA29M</v>
          </cell>
          <cell r="B17101" t="str">
            <v>Port Angeles</v>
          </cell>
        </row>
        <row r="17102">
          <cell r="A17102" t="str">
            <v>US5WA30M</v>
          </cell>
          <cell r="B17102" t="str">
            <v>Drayton Harbor</v>
          </cell>
        </row>
        <row r="17103">
          <cell r="A17103" t="str">
            <v>US5WA31M</v>
          </cell>
          <cell r="B17103" t="str">
            <v>Anacortes to Skagit Bay</v>
          </cell>
        </row>
        <row r="17104">
          <cell r="A17104" t="str">
            <v>US5WA32M</v>
          </cell>
          <cell r="B17104" t="str">
            <v>Rosario Strait - Southern Part</v>
          </cell>
        </row>
        <row r="17105">
          <cell r="A17105" t="str">
            <v>US5WA33M</v>
          </cell>
          <cell r="B17105" t="str">
            <v>Oak and Crescent Harbors</v>
          </cell>
        </row>
        <row r="17106">
          <cell r="A17106" t="str">
            <v>US5WA40M</v>
          </cell>
          <cell r="B17106" t="str">
            <v>Rosario Strait - Northern Part</v>
          </cell>
        </row>
        <row r="17107">
          <cell r="A17107" t="str">
            <v>US5WA41M</v>
          </cell>
          <cell r="B17107" t="str">
            <v>Rosario Stait to Cherry Point</v>
          </cell>
        </row>
        <row r="17108">
          <cell r="A17108" t="str">
            <v>US5WA42M</v>
          </cell>
          <cell r="B17108" t="str">
            <v>San Juan Channel</v>
          </cell>
        </row>
        <row r="17109">
          <cell r="A17109" t="str">
            <v>US5WA43M</v>
          </cell>
          <cell r="B17109" t="str">
            <v>Middle Bank to Stuart Island</v>
          </cell>
        </row>
        <row r="17110">
          <cell r="A17110" t="str">
            <v>US5WA44M</v>
          </cell>
          <cell r="B17110" t="str">
            <v>Boundary Pass</v>
          </cell>
        </row>
        <row r="17111">
          <cell r="A17111" t="str">
            <v>US5WA45M</v>
          </cell>
          <cell r="B17111" t="str">
            <v>Bellingham Bay</v>
          </cell>
        </row>
        <row r="17112">
          <cell r="A17112" t="str">
            <v>US5WA50M</v>
          </cell>
          <cell r="B17112" t="str">
            <v>Approaches to Everett</v>
          </cell>
        </row>
        <row r="17113">
          <cell r="A17113" t="str">
            <v>US5WA51M</v>
          </cell>
          <cell r="B17113" t="str">
            <v>Everett Harbor</v>
          </cell>
        </row>
        <row r="17114">
          <cell r="A17114" t="str">
            <v>US5WA60M</v>
          </cell>
          <cell r="B17114" t="str">
            <v>Grays Harbor</v>
          </cell>
        </row>
        <row r="17115">
          <cell r="A17115" t="str">
            <v>US5WA70M</v>
          </cell>
          <cell r="B17115" t="str">
            <v>Willapa Bay Toke Pt</v>
          </cell>
        </row>
        <row r="17116">
          <cell r="A17116" t="str">
            <v>US5WI01M</v>
          </cell>
          <cell r="B17116" t="str">
            <v>Lower Fox River</v>
          </cell>
        </row>
        <row r="17117">
          <cell r="A17117" t="str">
            <v>US5WI02M</v>
          </cell>
          <cell r="B17117" t="str">
            <v>Head of Green Bay inc Fox River</v>
          </cell>
        </row>
        <row r="17118">
          <cell r="A17118" t="str">
            <v>US5WI03M</v>
          </cell>
          <cell r="B17118" t="str">
            <v>Oconto Harbor Algoma</v>
          </cell>
        </row>
        <row r="17119">
          <cell r="A17119" t="str">
            <v>US5WI04M</v>
          </cell>
          <cell r="B17119" t="str">
            <v>Menominee and Marinette Harbors</v>
          </cell>
        </row>
        <row r="17120">
          <cell r="A17120" t="str">
            <v>US5WI05M</v>
          </cell>
          <cell r="B17120" t="str">
            <v>Sturgeon Bay and Canal Lake</v>
          </cell>
        </row>
        <row r="17121">
          <cell r="A17121" t="str">
            <v>US5WI06M</v>
          </cell>
          <cell r="B17121" t="str">
            <v>Upper Green Bay</v>
          </cell>
        </row>
        <row r="17122">
          <cell r="A17122" t="str">
            <v>US5WI11M</v>
          </cell>
          <cell r="B17122" t="str">
            <v>Duluth - Superior Harbor</v>
          </cell>
        </row>
        <row r="17123">
          <cell r="A17123" t="str">
            <v>US5WI1AM</v>
          </cell>
          <cell r="B17123" t="str">
            <v>Lake Winnebago</v>
          </cell>
        </row>
        <row r="17124">
          <cell r="A17124" t="str">
            <v>US5WI21M</v>
          </cell>
          <cell r="B17124" t="str">
            <v>La Pointe Hr; Pikes Bay Hr</v>
          </cell>
        </row>
        <row r="17125">
          <cell r="A17125" t="str">
            <v>US5WI22M</v>
          </cell>
          <cell r="B17125" t="str">
            <v>Ashland Washburn Harbors (WIS)</v>
          </cell>
        </row>
        <row r="17126">
          <cell r="A17126" t="str">
            <v>US5WI30M</v>
          </cell>
          <cell r="B17126" t="str">
            <v>Milwaukee Harbor Wisconsin</v>
          </cell>
        </row>
        <row r="17127">
          <cell r="A17127" t="str">
            <v>US5WI31M</v>
          </cell>
          <cell r="B17127" t="str">
            <v>Racine Harbor</v>
          </cell>
        </row>
        <row r="17128">
          <cell r="A17128" t="str">
            <v>US5WI32M</v>
          </cell>
          <cell r="B17128" t="str">
            <v>Manitowoc and Sheboygan</v>
          </cell>
        </row>
        <row r="17129">
          <cell r="A17129" t="str">
            <v>US5WI33M</v>
          </cell>
          <cell r="B17129" t="str">
            <v>Port Washington - Waukegan</v>
          </cell>
        </row>
        <row r="17130">
          <cell r="A17130" t="str">
            <v>US5WI34M</v>
          </cell>
          <cell r="B17130" t="str">
            <v>Two Rivers Kewaunee</v>
          </cell>
        </row>
        <row r="17131">
          <cell r="A17131" t="str">
            <v>US6AK1BM</v>
          </cell>
          <cell r="B17131" t="str">
            <v>Homer Harbor</v>
          </cell>
        </row>
        <row r="17132">
          <cell r="A17132" t="str">
            <v>US6HA26M</v>
          </cell>
          <cell r="B17132" t="str">
            <v>Honokaa Landing</v>
          </cell>
        </row>
        <row r="17133">
          <cell r="A17133" t="str">
            <v>US6HA27M</v>
          </cell>
          <cell r="B17133" t="str">
            <v>Punaluu Harbor</v>
          </cell>
        </row>
        <row r="17134">
          <cell r="A17134" t="str">
            <v>US6HA28M</v>
          </cell>
          <cell r="B17134" t="str">
            <v>Honuapo Bay</v>
          </cell>
        </row>
        <row r="17135">
          <cell r="A17135" t="str">
            <v>US6HA29M</v>
          </cell>
          <cell r="B17135" t="str">
            <v>Kukuihaele Landing</v>
          </cell>
        </row>
        <row r="17136">
          <cell r="A17136" t="str">
            <v>US6HA64M</v>
          </cell>
          <cell r="B17136" t="str">
            <v>Hanamaulu Bay Island of Kauai</v>
          </cell>
        </row>
        <row r="17137">
          <cell r="A17137" t="str">
            <v>US6IL1AM</v>
          </cell>
          <cell r="B17137" t="str">
            <v>Chicago and Vicinity</v>
          </cell>
        </row>
        <row r="17138">
          <cell r="A17138" t="str">
            <v>US6IL1BM</v>
          </cell>
          <cell r="B17138" t="str">
            <v>N Branch and S Branch Chicago</v>
          </cell>
        </row>
        <row r="17139">
          <cell r="A17139" t="str">
            <v>US6IL1CM</v>
          </cell>
          <cell r="B17139" t="str">
            <v>Calumet River Lake Calumet</v>
          </cell>
        </row>
        <row r="17140">
          <cell r="A17140" t="str">
            <v>US6LA36M</v>
          </cell>
          <cell r="B17140" t="str">
            <v>Waveland To Catahoula Bay</v>
          </cell>
        </row>
        <row r="17141">
          <cell r="A17141" t="str">
            <v>US6LA53M</v>
          </cell>
          <cell r="B17141" t="str">
            <v>Mississippi River Fort Jackson</v>
          </cell>
        </row>
        <row r="17142">
          <cell r="A17142" t="str">
            <v>US6LA54M</v>
          </cell>
          <cell r="B17142" t="str">
            <v>Mississippi Rive</v>
          </cell>
        </row>
        <row r="17143">
          <cell r="A17143" t="str">
            <v>US6LA5AM</v>
          </cell>
          <cell r="B17143" t="str">
            <v>Mississippi River SouthwestPass</v>
          </cell>
        </row>
        <row r="17144">
          <cell r="A17144" t="str">
            <v>US6MA03M</v>
          </cell>
          <cell r="B17144" t="str">
            <v>Rockport Harbor</v>
          </cell>
        </row>
        <row r="17145">
          <cell r="A17145" t="str">
            <v>US6ME56M</v>
          </cell>
          <cell r="B17145" t="str">
            <v>Eastport Harbor</v>
          </cell>
        </row>
        <row r="17146">
          <cell r="A17146" t="str">
            <v>US6MI07M</v>
          </cell>
          <cell r="B17146" t="str">
            <v>West End of Lake Erie Harbors</v>
          </cell>
        </row>
        <row r="17147">
          <cell r="A17147" t="str">
            <v>US6MI54M</v>
          </cell>
          <cell r="B17147" t="str">
            <v>Crooked River Lock</v>
          </cell>
        </row>
        <row r="17148">
          <cell r="A17148" t="str">
            <v>US6MI69M</v>
          </cell>
          <cell r="B17148" t="str">
            <v>Redridge to Saxon Harbor</v>
          </cell>
        </row>
        <row r="17149">
          <cell r="A17149" t="str">
            <v>US6MI71M</v>
          </cell>
          <cell r="B17149" t="str">
            <v>Grand Traverse Bay Harbor</v>
          </cell>
        </row>
        <row r="17150">
          <cell r="A17150" t="str">
            <v>US6NY27M</v>
          </cell>
          <cell r="B17150" t="str">
            <v>Sackets Harbor</v>
          </cell>
        </row>
        <row r="17151">
          <cell r="A17151" t="str">
            <v>US6NY33M</v>
          </cell>
          <cell r="B17151" t="str">
            <v>Barcelona Harbor</v>
          </cell>
        </row>
        <row r="17152">
          <cell r="A17152" t="str">
            <v>US6OH01M</v>
          </cell>
          <cell r="B17152" t="str">
            <v>Beaver Creek</v>
          </cell>
        </row>
        <row r="17153">
          <cell r="A17153" t="str">
            <v>US6OH05M</v>
          </cell>
          <cell r="B17153" t="str">
            <v>Ashtabula Harbor</v>
          </cell>
        </row>
        <row r="17154">
          <cell r="A17154" t="str">
            <v>US6OH07M</v>
          </cell>
          <cell r="B17154" t="str">
            <v>Portage River</v>
          </cell>
        </row>
        <row r="17155">
          <cell r="A17155" t="str">
            <v>US6OH08M</v>
          </cell>
          <cell r="B17155" t="str">
            <v>Sandusky Bay and River</v>
          </cell>
        </row>
        <row r="17156">
          <cell r="A17156" t="str">
            <v>US6OH09M</v>
          </cell>
          <cell r="B17156" t="str">
            <v>Huron Harbor</v>
          </cell>
        </row>
        <row r="17157">
          <cell r="A17157" t="str">
            <v>US6OH1AM</v>
          </cell>
          <cell r="B17157" t="str">
            <v>Islands in Lake Erie Harbors</v>
          </cell>
        </row>
        <row r="17158">
          <cell r="A17158" t="str">
            <v>US6PR13M</v>
          </cell>
          <cell r="B17158" t="str">
            <v>Frederiksted Pier</v>
          </cell>
        </row>
        <row r="17159">
          <cell r="A17159" t="str">
            <v>US6RI26M</v>
          </cell>
          <cell r="B17159" t="str">
            <v>Fall River Harbor State Pier</v>
          </cell>
        </row>
        <row r="17160">
          <cell r="A17160" t="str">
            <v>US6SP10M</v>
          </cell>
          <cell r="B17160" t="str">
            <v>Wake Island Boat Basin</v>
          </cell>
        </row>
        <row r="17161">
          <cell r="A17161" t="str">
            <v>US6WI01M</v>
          </cell>
          <cell r="B17161" t="str">
            <v>Calumet Harbor Fond Du Lac</v>
          </cell>
        </row>
        <row r="17162">
          <cell r="A17162" t="str">
            <v>UY200001</v>
          </cell>
          <cell r="B17162" t="str">
            <v>Aproximacion al Rio de la Plata</v>
          </cell>
        </row>
        <row r="17163">
          <cell r="A17163" t="str">
            <v>UY300003</v>
          </cell>
          <cell r="B17163" t="str">
            <v>Arroyo Chuy Hasta Montevideo</v>
          </cell>
        </row>
        <row r="17164">
          <cell r="A17164" t="str">
            <v>UY300050</v>
          </cell>
          <cell r="B17164" t="str">
            <v>Colonia Sacramento y La Plata</v>
          </cell>
        </row>
        <row r="17165">
          <cell r="A17165" t="str">
            <v>UY300060</v>
          </cell>
          <cell r="B17165" t="str">
            <v>Sacramento P. Nueva Palmira P.</v>
          </cell>
        </row>
        <row r="17166">
          <cell r="A17166" t="str">
            <v>UY400020</v>
          </cell>
          <cell r="B17166" t="str">
            <v>Jose Ignacio Hasta Piriapolis</v>
          </cell>
        </row>
        <row r="17167">
          <cell r="A17167" t="str">
            <v>UY400030</v>
          </cell>
          <cell r="B17167" t="str">
            <v>Animas Hasta Atlantida</v>
          </cell>
        </row>
        <row r="17168">
          <cell r="A17168" t="str">
            <v>UY40003A</v>
          </cell>
          <cell r="B17168" t="str">
            <v>La Coronilla</v>
          </cell>
        </row>
        <row r="17169">
          <cell r="A17169" t="str">
            <v>UY40003B</v>
          </cell>
          <cell r="B17169" t="str">
            <v>Cabo Castillos Y Cabo Polonio</v>
          </cell>
        </row>
        <row r="17170">
          <cell r="A17170" t="str">
            <v>UY400040</v>
          </cell>
          <cell r="B17170" t="str">
            <v>Flores Banco de Santa Lucia</v>
          </cell>
        </row>
        <row r="17171">
          <cell r="A17171" t="str">
            <v>UY400051</v>
          </cell>
          <cell r="B17171" t="str">
            <v>Punta Rosario Barra Riachuelo</v>
          </cell>
        </row>
        <row r="17172">
          <cell r="A17172" t="str">
            <v>UY400701</v>
          </cell>
          <cell r="B17172" t="str">
            <v>Rio Uruguay</v>
          </cell>
        </row>
        <row r="17173">
          <cell r="A17173" t="str">
            <v>UY400702</v>
          </cell>
          <cell r="B17173" t="str">
            <v>Rio Uruguay</v>
          </cell>
        </row>
        <row r="17174">
          <cell r="A17174" t="str">
            <v>UY400703</v>
          </cell>
          <cell r="B17174" t="str">
            <v>Rio Uruguay Villa Soriano</v>
          </cell>
        </row>
        <row r="17175">
          <cell r="A17175" t="str">
            <v>UY400705</v>
          </cell>
          <cell r="B17175" t="str">
            <v>Rio Uruguay</v>
          </cell>
        </row>
        <row r="17176">
          <cell r="A17176" t="str">
            <v>UY400706</v>
          </cell>
          <cell r="B17176" t="str">
            <v>Rio Uruguay</v>
          </cell>
        </row>
        <row r="17177">
          <cell r="A17177" t="str">
            <v>UY400801</v>
          </cell>
          <cell r="B17177" t="str">
            <v>Desde Km 101 hasta Km 112</v>
          </cell>
        </row>
        <row r="17178">
          <cell r="A17178" t="str">
            <v>UY400802</v>
          </cell>
          <cell r="B17178" t="str">
            <v>Desde Km 113 hasta Km 135</v>
          </cell>
        </row>
        <row r="17179">
          <cell r="A17179" t="str">
            <v>UY400803</v>
          </cell>
          <cell r="B17179" t="str">
            <v>Desde Km 136 hasta Km 157</v>
          </cell>
        </row>
        <row r="17180">
          <cell r="A17180" t="str">
            <v>UY500019</v>
          </cell>
          <cell r="B17180" t="str">
            <v>Desde Rubia Cabo Santa Maria</v>
          </cell>
        </row>
        <row r="17181">
          <cell r="A17181" t="str">
            <v>UY500031</v>
          </cell>
          <cell r="B17181" t="str">
            <v>Maldonado E Isla De Lobos</v>
          </cell>
        </row>
        <row r="17182">
          <cell r="A17182" t="str">
            <v>UY500032</v>
          </cell>
          <cell r="B17182" t="str">
            <v>Rasa Hasta Punta De Los Burros</v>
          </cell>
        </row>
        <row r="17183">
          <cell r="A17183" t="str">
            <v>UY500041</v>
          </cell>
          <cell r="B17183" t="str">
            <v>Puerto De Montevideo</v>
          </cell>
        </row>
        <row r="17184">
          <cell r="A17184" t="str">
            <v>UY500052</v>
          </cell>
          <cell r="B17184" t="str">
            <v>Punta Riachuelo Islas de Hornos</v>
          </cell>
        </row>
        <row r="17185">
          <cell r="A17185" t="str">
            <v>UY50031B</v>
          </cell>
          <cell r="B17185" t="str">
            <v>Punta Ballena</v>
          </cell>
        </row>
        <row r="17186">
          <cell r="A17186" t="str">
            <v>UY50040A</v>
          </cell>
          <cell r="B17186" t="str">
            <v>Isla De Flores</v>
          </cell>
        </row>
        <row r="17187">
          <cell r="A17187" t="str">
            <v>UY50040B</v>
          </cell>
          <cell r="B17187" t="str">
            <v>Puerto Del Buceo</v>
          </cell>
        </row>
        <row r="17188">
          <cell r="A17188" t="str">
            <v>UY50051B</v>
          </cell>
          <cell r="B17188" t="str">
            <v>Puerto Sauce</v>
          </cell>
        </row>
        <row r="17189">
          <cell r="A17189" t="str">
            <v>UY50701A</v>
          </cell>
          <cell r="B17189" t="str">
            <v>Palmira y Darsena Higueritas</v>
          </cell>
        </row>
        <row r="17190">
          <cell r="A17190" t="str">
            <v>UY50702A</v>
          </cell>
          <cell r="B17190" t="str">
            <v>Paso Marquez inferior</v>
          </cell>
        </row>
        <row r="17191">
          <cell r="A17191" t="str">
            <v>UY50702B</v>
          </cell>
          <cell r="B17191" t="str">
            <v>Paso Marquez medio</v>
          </cell>
        </row>
        <row r="17192">
          <cell r="A17192" t="str">
            <v>UY50703A</v>
          </cell>
          <cell r="B17192" t="str">
            <v>Paso Marquez superior</v>
          </cell>
        </row>
        <row r="17193">
          <cell r="A17193" t="str">
            <v>UY50703B</v>
          </cell>
          <cell r="B17193" t="str">
            <v>Paso  Punta del Amarillo</v>
          </cell>
        </row>
        <row r="17194">
          <cell r="A17194" t="str">
            <v>UY50704A</v>
          </cell>
          <cell r="B17194" t="str">
            <v>Riacho Yaguari</v>
          </cell>
        </row>
        <row r="17195">
          <cell r="A17195" t="str">
            <v>UY50705A</v>
          </cell>
          <cell r="B17195" t="str">
            <v>Paso Punta Caballos</v>
          </cell>
        </row>
        <row r="17196">
          <cell r="A17196" t="str">
            <v>UY50706A</v>
          </cell>
          <cell r="B17196" t="str">
            <v>Puerto de Fray Bentos</v>
          </cell>
        </row>
        <row r="17197">
          <cell r="A17197" t="str">
            <v>UY50706B</v>
          </cell>
          <cell r="B17197" t="str">
            <v>Paso Barrizal</v>
          </cell>
        </row>
        <row r="17198">
          <cell r="A17198" t="str">
            <v>UY60031A</v>
          </cell>
          <cell r="B17198" t="str">
            <v>Puerto De Punta Del Este</v>
          </cell>
        </row>
        <row r="17199">
          <cell r="A17199" t="str">
            <v>UY60032A</v>
          </cell>
          <cell r="B17199" t="str">
            <v>Puerto De Piriapolis</v>
          </cell>
        </row>
        <row r="17200">
          <cell r="A17200" t="str">
            <v>VE300100</v>
          </cell>
          <cell r="B17200" t="str">
            <v>Golfo de Venezuela</v>
          </cell>
        </row>
        <row r="17201">
          <cell r="A17201" t="str">
            <v>VE300200</v>
          </cell>
          <cell r="B17201" t="str">
            <v>Punta Cardon a Tucacas</v>
          </cell>
        </row>
        <row r="17202">
          <cell r="A17202" t="str">
            <v>VE300300</v>
          </cell>
          <cell r="B17202" t="str">
            <v>Punta San Juan a Cabo Codera</v>
          </cell>
        </row>
        <row r="17203">
          <cell r="A17203" t="str">
            <v>VE300400</v>
          </cell>
          <cell r="B17203" t="str">
            <v>Cabo Codera a Cumana</v>
          </cell>
        </row>
        <row r="17204">
          <cell r="A17204" t="str">
            <v>VE300500</v>
          </cell>
          <cell r="B17204" t="str">
            <v>Cumana a Cabo Tres Puntas</v>
          </cell>
        </row>
        <row r="17205">
          <cell r="A17205" t="str">
            <v>VE300600</v>
          </cell>
          <cell r="B17205" t="str">
            <v>Cabo Tres Puntas Golfo de Paria</v>
          </cell>
        </row>
        <row r="17206">
          <cell r="A17206" t="str">
            <v>VE301000</v>
          </cell>
          <cell r="B17206" t="str">
            <v>Lago de Maracaibo</v>
          </cell>
        </row>
        <row r="17207">
          <cell r="A17207" t="str">
            <v>VE400102</v>
          </cell>
          <cell r="B17207" t="str">
            <v>Not Specified</v>
          </cell>
        </row>
        <row r="17208">
          <cell r="A17208" t="str">
            <v>VE400201</v>
          </cell>
          <cell r="B17208" t="str">
            <v>Aproximacion Al Muaco</v>
          </cell>
        </row>
        <row r="17209">
          <cell r="A17209" t="str">
            <v>VE400303</v>
          </cell>
          <cell r="B17209" t="str">
            <v>Aproximacion A Puerto Cabello</v>
          </cell>
        </row>
        <row r="17210">
          <cell r="A17210" t="str">
            <v>VE400305</v>
          </cell>
          <cell r="B17210" t="str">
            <v>Not Specified</v>
          </cell>
        </row>
        <row r="17211">
          <cell r="A17211" t="str">
            <v>VE400307</v>
          </cell>
          <cell r="B17211" t="str">
            <v>Archipielago Las Aves</v>
          </cell>
        </row>
        <row r="17212">
          <cell r="A17212" t="str">
            <v>VE400320</v>
          </cell>
          <cell r="B17212" t="str">
            <v>Aproximacion a Chichiriviche</v>
          </cell>
        </row>
        <row r="17213">
          <cell r="A17213" t="str">
            <v>VE400321</v>
          </cell>
          <cell r="B17213" t="str">
            <v>Aproximacion a Tucacas</v>
          </cell>
        </row>
        <row r="17214">
          <cell r="A17214" t="str">
            <v>VE400332</v>
          </cell>
          <cell r="B17214" t="str">
            <v>Aproximacion A El Gran Roque</v>
          </cell>
        </row>
        <row r="17215">
          <cell r="A17215" t="str">
            <v>VE400401</v>
          </cell>
          <cell r="B17215" t="str">
            <v>Isla La Tortuga</v>
          </cell>
        </row>
        <row r="17216">
          <cell r="A17216" t="str">
            <v>VE400402</v>
          </cell>
          <cell r="B17216" t="str">
            <v>Robledal</v>
          </cell>
        </row>
        <row r="17217">
          <cell r="A17217" t="str">
            <v>VE400408</v>
          </cell>
          <cell r="B17217" t="str">
            <v>Aproximacion a Puerto la Cruz</v>
          </cell>
        </row>
        <row r="17218">
          <cell r="A17218" t="str">
            <v>VE400410</v>
          </cell>
          <cell r="B17218" t="str">
            <v>Aproximacion al Criojenico Jose</v>
          </cell>
        </row>
        <row r="17219">
          <cell r="A17219" t="str">
            <v>VE400505</v>
          </cell>
          <cell r="B17219" t="str">
            <v>Canal de Margarita</v>
          </cell>
        </row>
        <row r="17220">
          <cell r="A17220" t="str">
            <v>VE400606</v>
          </cell>
          <cell r="B17220" t="str">
            <v>Puerto Hierro - Guiria</v>
          </cell>
        </row>
        <row r="17221">
          <cell r="A17221" t="str">
            <v>VE400701</v>
          </cell>
          <cell r="B17221" t="str">
            <v>Boca Grande Milla 0-7</v>
          </cell>
        </row>
        <row r="17222">
          <cell r="A17222" t="str">
            <v>VE400702</v>
          </cell>
          <cell r="B17222" t="str">
            <v>Boca Grande Milla 8-11</v>
          </cell>
        </row>
        <row r="17223">
          <cell r="A17223" t="str">
            <v>VE400703</v>
          </cell>
          <cell r="B17223" t="str">
            <v>Boca Grande Milla 12-18</v>
          </cell>
        </row>
        <row r="17224">
          <cell r="A17224" t="str">
            <v>VE400704</v>
          </cell>
          <cell r="B17224" t="str">
            <v>Boca Grande Milla 19-24</v>
          </cell>
        </row>
        <row r="17225">
          <cell r="A17225" t="str">
            <v>VE400705</v>
          </cell>
          <cell r="B17225" t="str">
            <v>Punta Barima Milla 25-33</v>
          </cell>
        </row>
        <row r="17226">
          <cell r="A17226" t="str">
            <v>VE400706</v>
          </cell>
          <cell r="B17226" t="str">
            <v>Yautica Milla 34-42</v>
          </cell>
        </row>
        <row r="17227">
          <cell r="A17227" t="str">
            <v>VE400707</v>
          </cell>
          <cell r="B17227" t="str">
            <v>Noina Milla 43-50</v>
          </cell>
        </row>
        <row r="17228">
          <cell r="A17228" t="str">
            <v>VE400708</v>
          </cell>
          <cell r="B17228" t="str">
            <v>Curiapo Milla 51-61</v>
          </cell>
        </row>
        <row r="17229">
          <cell r="A17229" t="str">
            <v>VE400709</v>
          </cell>
          <cell r="B17229" t="str">
            <v>Pagayos Milla 62-67</v>
          </cell>
        </row>
        <row r="17230">
          <cell r="A17230" t="str">
            <v>VE400710</v>
          </cell>
          <cell r="B17230" t="str">
            <v>Inmataca Milla 68-74</v>
          </cell>
        </row>
        <row r="17231">
          <cell r="A17231" t="str">
            <v>VE400711</v>
          </cell>
          <cell r="B17231" t="str">
            <v>Remolino Milla 75-84</v>
          </cell>
        </row>
        <row r="17232">
          <cell r="A17232" t="str">
            <v>VE400712</v>
          </cell>
          <cell r="B17232" t="str">
            <v>Paloma Milla 85-93</v>
          </cell>
        </row>
        <row r="17233">
          <cell r="A17233" t="str">
            <v>VE400713</v>
          </cell>
          <cell r="B17233" t="str">
            <v>Guasina Milla 94-106</v>
          </cell>
        </row>
        <row r="17234">
          <cell r="A17234" t="str">
            <v>VE400714</v>
          </cell>
          <cell r="B17234" t="str">
            <v>Sacupana Milla 107-112</v>
          </cell>
        </row>
        <row r="17235">
          <cell r="A17235" t="str">
            <v>VE400715</v>
          </cell>
          <cell r="B17235" t="str">
            <v>Portuguesa Milla 113-119</v>
          </cell>
        </row>
        <row r="17236">
          <cell r="A17236" t="str">
            <v>VE400716</v>
          </cell>
          <cell r="B17236" t="str">
            <v>Araguaito 120-128</v>
          </cell>
        </row>
        <row r="17237">
          <cell r="A17237" t="str">
            <v>VE400717</v>
          </cell>
          <cell r="B17237" t="str">
            <v>Yaya 129-137</v>
          </cell>
        </row>
        <row r="17238">
          <cell r="A17238" t="str">
            <v>VE400718</v>
          </cell>
          <cell r="B17238" t="str">
            <v>Barrancas 138-146</v>
          </cell>
        </row>
        <row r="17239">
          <cell r="A17239" t="str">
            <v>VE400719</v>
          </cell>
          <cell r="B17239" t="str">
            <v>Guarguapo 147-157</v>
          </cell>
        </row>
        <row r="17240">
          <cell r="A17240" t="str">
            <v>VE400720</v>
          </cell>
          <cell r="B17240" t="str">
            <v>Los Castillos Milla 158-163</v>
          </cell>
        </row>
        <row r="17241">
          <cell r="A17241" t="str">
            <v>VE400721</v>
          </cell>
          <cell r="B17241" t="str">
            <v>Aramaya Norte Milla 164-171</v>
          </cell>
        </row>
        <row r="17242">
          <cell r="A17242" t="str">
            <v>VE400722</v>
          </cell>
          <cell r="B17242" t="str">
            <v>Aramaya Sur Milla 172-177</v>
          </cell>
        </row>
        <row r="17243">
          <cell r="A17243" t="str">
            <v>VE400723</v>
          </cell>
          <cell r="B17243" t="str">
            <v>Puerto Ordaz Milla 178-184</v>
          </cell>
        </row>
        <row r="17244">
          <cell r="A17244" t="str">
            <v>VE400724</v>
          </cell>
          <cell r="B17244" t="str">
            <v>Palo Solo Matanzas 184-197</v>
          </cell>
        </row>
        <row r="17245">
          <cell r="A17245" t="str">
            <v>VE401002</v>
          </cell>
          <cell r="B17245" t="str">
            <v>Canal Maracaibo Tramo Exterior</v>
          </cell>
        </row>
        <row r="17246">
          <cell r="A17246" t="str">
            <v>VE401003</v>
          </cell>
          <cell r="B17246" t="str">
            <v>Canal De Maracaibo Tramo</v>
          </cell>
        </row>
        <row r="17247">
          <cell r="A17247" t="str">
            <v>VE401004</v>
          </cell>
          <cell r="B17247" t="str">
            <v>Maracaibo to La Salina</v>
          </cell>
        </row>
        <row r="17248">
          <cell r="A17248" t="str">
            <v>VE500104</v>
          </cell>
          <cell r="B17248" t="str">
            <v>Not Specified</v>
          </cell>
        </row>
        <row r="17249">
          <cell r="A17249" t="str">
            <v>VE500105</v>
          </cell>
          <cell r="B17249" t="str">
            <v>Not Specified</v>
          </cell>
        </row>
        <row r="17250">
          <cell r="A17250" t="str">
            <v>VE500106</v>
          </cell>
          <cell r="B17250" t="str">
            <v>Not Specified</v>
          </cell>
        </row>
        <row r="17251">
          <cell r="A17251" t="str">
            <v>VE500108</v>
          </cell>
          <cell r="B17251" t="str">
            <v>Aproximacion a los Monjes</v>
          </cell>
        </row>
        <row r="17252">
          <cell r="A17252" t="str">
            <v>VE500202</v>
          </cell>
          <cell r="B17252" t="str">
            <v>Portulano de Muaco</v>
          </cell>
        </row>
        <row r="17253">
          <cell r="A17253" t="str">
            <v>VE500302</v>
          </cell>
          <cell r="B17253" t="str">
            <v>Isla de Aves</v>
          </cell>
        </row>
        <row r="17254">
          <cell r="A17254" t="str">
            <v>VE500308</v>
          </cell>
          <cell r="B17254" t="str">
            <v>Not Specified</v>
          </cell>
        </row>
        <row r="17255">
          <cell r="A17255" t="str">
            <v>VE500309</v>
          </cell>
          <cell r="B17255" t="str">
            <v>Portulano El Gran Roque</v>
          </cell>
        </row>
        <row r="17256">
          <cell r="A17256" t="str">
            <v>VE500313</v>
          </cell>
          <cell r="B17256" t="str">
            <v>Puerto Cabello</v>
          </cell>
        </row>
        <row r="17257">
          <cell r="A17257" t="str">
            <v>VE500314</v>
          </cell>
          <cell r="B17257" t="str">
            <v>Portulano de Tacoa</v>
          </cell>
        </row>
        <row r="17258">
          <cell r="A17258" t="str">
            <v>VE500315</v>
          </cell>
          <cell r="B17258" t="str">
            <v>Not Specified</v>
          </cell>
        </row>
        <row r="17259">
          <cell r="A17259" t="str">
            <v>VE500319</v>
          </cell>
          <cell r="B17259" t="str">
            <v>Portulano El Palito</v>
          </cell>
        </row>
        <row r="17260">
          <cell r="A17260" t="str">
            <v>VE500333</v>
          </cell>
          <cell r="B17260" t="str">
            <v>Canal de Sebastopol Norte</v>
          </cell>
        </row>
        <row r="17261">
          <cell r="A17261" t="str">
            <v>VE500334</v>
          </cell>
          <cell r="B17261" t="str">
            <v>Canal de Sebastopol Sur</v>
          </cell>
        </row>
        <row r="17262">
          <cell r="A17262" t="str">
            <v>VE500403</v>
          </cell>
          <cell r="B17262" t="str">
            <v>Carenero</v>
          </cell>
        </row>
        <row r="17263">
          <cell r="A17263" t="str">
            <v>VE500404</v>
          </cell>
          <cell r="B17263" t="str">
            <v>Portulano de Guanta</v>
          </cell>
        </row>
        <row r="17264">
          <cell r="A17264" t="str">
            <v>VE500405</v>
          </cell>
          <cell r="B17264" t="str">
            <v>Not Specified</v>
          </cell>
        </row>
        <row r="17265">
          <cell r="A17265" t="str">
            <v>VE500406</v>
          </cell>
          <cell r="B17265" t="str">
            <v>Not Specified</v>
          </cell>
        </row>
        <row r="17266">
          <cell r="A17266" t="str">
            <v>VE500407</v>
          </cell>
          <cell r="B17266" t="str">
            <v>Not Specified</v>
          </cell>
        </row>
        <row r="17267">
          <cell r="A17267" t="str">
            <v>VE500411</v>
          </cell>
          <cell r="B17267" t="str">
            <v>Portulano de Jose</v>
          </cell>
        </row>
        <row r="17268">
          <cell r="A17268" t="str">
            <v>VE500412</v>
          </cell>
          <cell r="B17268" t="str">
            <v>Carenero Oil Ship Terminal</v>
          </cell>
        </row>
        <row r="17269">
          <cell r="A17269" t="str">
            <v>VE500413</v>
          </cell>
          <cell r="B17269" t="str">
            <v>Bahia de Mochima</v>
          </cell>
        </row>
        <row r="17270">
          <cell r="A17270" t="str">
            <v>VE500501</v>
          </cell>
          <cell r="B17270" t="str">
            <v>Pampatar</v>
          </cell>
        </row>
        <row r="17271">
          <cell r="A17271" t="str">
            <v>VE500502</v>
          </cell>
          <cell r="B17271" t="str">
            <v>Bahia de Porlamar</v>
          </cell>
        </row>
        <row r="17272">
          <cell r="A17272" t="str">
            <v>VE500503</v>
          </cell>
          <cell r="B17272" t="str">
            <v>Portulano de Cumana</v>
          </cell>
        </row>
        <row r="17273">
          <cell r="A17273" t="str">
            <v>VE500504</v>
          </cell>
          <cell r="B17273" t="str">
            <v>Portulano de Guamache</v>
          </cell>
        </row>
        <row r="17274">
          <cell r="A17274" t="str">
            <v>VE500507</v>
          </cell>
          <cell r="B17274" t="str">
            <v>Carupano</v>
          </cell>
        </row>
        <row r="17275">
          <cell r="A17275" t="str">
            <v>VE500509</v>
          </cell>
          <cell r="B17275" t="str">
            <v>AproximaciOn a los Testigos</v>
          </cell>
        </row>
        <row r="17276">
          <cell r="A17276" t="str">
            <v>VE500511</v>
          </cell>
          <cell r="B17276" t="str">
            <v>Portulano de Juan Griego</v>
          </cell>
        </row>
        <row r="17277">
          <cell r="A17277" t="str">
            <v>VE500513</v>
          </cell>
          <cell r="B17277" t="str">
            <v>Planta Distribucion el Guamache</v>
          </cell>
        </row>
        <row r="17278">
          <cell r="A17278" t="str">
            <v>VE500515</v>
          </cell>
          <cell r="B17278" t="str">
            <v>Portulano de Punta de Piedras</v>
          </cell>
        </row>
        <row r="17279">
          <cell r="A17279" t="str">
            <v>VE500519</v>
          </cell>
          <cell r="B17279" t="str">
            <v>San Pedro de Coche</v>
          </cell>
        </row>
        <row r="17280">
          <cell r="A17280" t="str">
            <v>VE500603</v>
          </cell>
          <cell r="B17280" t="str">
            <v>Portulano Guiria</v>
          </cell>
        </row>
        <row r="17281">
          <cell r="A17281" t="str">
            <v>VE501301</v>
          </cell>
          <cell r="B17281" t="str">
            <v>Maracaibo</v>
          </cell>
        </row>
        <row r="17282">
          <cell r="A17282" t="str">
            <v>VE501302</v>
          </cell>
          <cell r="B17282" t="str">
            <v>Puerto Miranda</v>
          </cell>
        </row>
        <row r="17283">
          <cell r="A17283" t="str">
            <v>VE501401</v>
          </cell>
          <cell r="B17283" t="str">
            <v>Bajo Grande</v>
          </cell>
        </row>
        <row r="17284">
          <cell r="A17284" t="str">
            <v>VE501402</v>
          </cell>
          <cell r="B17284" t="str">
            <v>La Salina</v>
          </cell>
        </row>
        <row r="17285">
          <cell r="A17285" t="str">
            <v>VE501601</v>
          </cell>
          <cell r="B17285" t="str">
            <v>Puerto de la Ceiba</v>
          </cell>
        </row>
        <row r="17286">
          <cell r="A17286" t="str">
            <v>VE600510</v>
          </cell>
          <cell r="B17286" t="str">
            <v>Puerto Carupano</v>
          </cell>
        </row>
        <row r="17287">
          <cell r="A17287" t="str">
            <v>VE600601</v>
          </cell>
          <cell r="B17287" t="str">
            <v>Puerto Hierro</v>
          </cell>
        </row>
        <row r="17288">
          <cell r="A17288" t="str">
            <v>VE600605</v>
          </cell>
          <cell r="B17288" t="str">
            <v>Puerto Cristobal Colon</v>
          </cell>
        </row>
        <row r="17289">
          <cell r="A17289" t="str">
            <v>VN4BN001</v>
          </cell>
          <cell r="B17289" t="str">
            <v>Ba Ngoi - Cam Ranh</v>
          </cell>
        </row>
        <row r="17290">
          <cell r="A17290" t="str">
            <v>VN4CGI01</v>
          </cell>
          <cell r="B17290" t="str">
            <v>Approaches to Cua Gianh</v>
          </cell>
        </row>
        <row r="17291">
          <cell r="A17291" t="str">
            <v>VN4CHO01</v>
          </cell>
          <cell r="B17291" t="str">
            <v>Approaches to Cua Hoi 1</v>
          </cell>
        </row>
        <row r="17292">
          <cell r="A17292" t="str">
            <v>VN4CHO02</v>
          </cell>
          <cell r="B17292" t="str">
            <v>Approaches to Cua Hoi 2</v>
          </cell>
        </row>
        <row r="17293">
          <cell r="A17293" t="str">
            <v>VN4CLO01</v>
          </cell>
          <cell r="B17293" t="str">
            <v>Approaches to Cua Lo</v>
          </cell>
        </row>
        <row r="17294">
          <cell r="A17294" t="str">
            <v>VN4CM001</v>
          </cell>
          <cell r="B17294" t="str">
            <v>Approaches to Chan May</v>
          </cell>
        </row>
        <row r="17295">
          <cell r="A17295" t="str">
            <v>VN4CVI01</v>
          </cell>
          <cell r="B17295" t="str">
            <v>Approaches to Cua Viet</v>
          </cell>
        </row>
        <row r="17296">
          <cell r="A17296" t="str">
            <v>VN4DDI01</v>
          </cell>
          <cell r="B17296" t="str">
            <v>Approaches to Diem Dien 1</v>
          </cell>
        </row>
        <row r="17297">
          <cell r="A17297" t="str">
            <v>VN4DDI02</v>
          </cell>
          <cell r="B17297" t="str">
            <v>Approaches to Diem Dien 2</v>
          </cell>
        </row>
        <row r="17298">
          <cell r="A17298" t="str">
            <v>VN4DN001</v>
          </cell>
          <cell r="B17298" t="str">
            <v>Approaches to Dong Nai 1</v>
          </cell>
        </row>
        <row r="17299">
          <cell r="A17299" t="str">
            <v>VN4DN002</v>
          </cell>
          <cell r="B17299" t="str">
            <v>Approaches to Dong Nai 2</v>
          </cell>
        </row>
        <row r="17300">
          <cell r="A17300" t="str">
            <v>VN4DN003</v>
          </cell>
          <cell r="B17300" t="str">
            <v>Approaches to Dong Nai 3</v>
          </cell>
        </row>
        <row r="17301">
          <cell r="A17301" t="str">
            <v>VN4DNA01</v>
          </cell>
          <cell r="B17301" t="str">
            <v>Approaches to Da Nang 1</v>
          </cell>
        </row>
        <row r="17302">
          <cell r="A17302" t="str">
            <v>VN4DNA02</v>
          </cell>
          <cell r="B17302" t="str">
            <v>Approaches to Da Nang 2</v>
          </cell>
        </row>
        <row r="17303">
          <cell r="A17303" t="str">
            <v>VN4DQ001</v>
          </cell>
          <cell r="B17303" t="str">
            <v>Approaches to Dung Quat</v>
          </cell>
        </row>
        <row r="17304">
          <cell r="A17304" t="str">
            <v>VN4HG001</v>
          </cell>
          <cell r="B17304" t="str">
            <v>Approaches to Hon Gai 1</v>
          </cell>
        </row>
        <row r="17305">
          <cell r="A17305" t="str">
            <v>VN4HG002</v>
          </cell>
          <cell r="B17305" t="str">
            <v>Approaches to Hon Gai 2</v>
          </cell>
        </row>
        <row r="17306">
          <cell r="A17306" t="str">
            <v>VN4HG003</v>
          </cell>
          <cell r="B17306" t="str">
            <v>Approaches to Hon Gai 3</v>
          </cell>
        </row>
        <row r="17307">
          <cell r="A17307" t="str">
            <v>VN4HG004</v>
          </cell>
          <cell r="B17307" t="str">
            <v>Approaches to Hon Gai 4</v>
          </cell>
        </row>
        <row r="17308">
          <cell r="A17308" t="str">
            <v>VN4HL001</v>
          </cell>
          <cell r="B17308" t="str">
            <v>Approaches to Hon La</v>
          </cell>
        </row>
        <row r="17309">
          <cell r="A17309" t="str">
            <v>VN4HP001</v>
          </cell>
          <cell r="B17309" t="str">
            <v>Approaches to Hai Phong 1</v>
          </cell>
        </row>
        <row r="17310">
          <cell r="A17310" t="str">
            <v>VN4HP002</v>
          </cell>
          <cell r="B17310" t="str">
            <v>Approaches to Hai Phong 2</v>
          </cell>
        </row>
        <row r="17311">
          <cell r="A17311" t="str">
            <v>VN4HP003</v>
          </cell>
          <cell r="B17311" t="str">
            <v>Approaches to Hai Phong 3</v>
          </cell>
        </row>
        <row r="17312">
          <cell r="A17312" t="str">
            <v>VN4HP004</v>
          </cell>
          <cell r="B17312" t="str">
            <v>Approaches to Hai Phong 4</v>
          </cell>
        </row>
        <row r="17313">
          <cell r="A17313" t="str">
            <v>VN4HP005</v>
          </cell>
          <cell r="B17313" t="str">
            <v>Approaches to Hai Phong 5</v>
          </cell>
        </row>
        <row r="17314">
          <cell r="A17314" t="str">
            <v>VN4HP006</v>
          </cell>
          <cell r="B17314" t="str">
            <v>Approaches to Hai Phong 6</v>
          </cell>
        </row>
        <row r="17315">
          <cell r="A17315" t="str">
            <v>VN4HP007</v>
          </cell>
          <cell r="B17315" t="str">
            <v>Approaches to Hai Phong 7</v>
          </cell>
        </row>
        <row r="17316">
          <cell r="A17316" t="str">
            <v>VN4HTH01</v>
          </cell>
          <cell r="B17316" t="str">
            <v>Approaches to Hai Thinh</v>
          </cell>
        </row>
        <row r="17317">
          <cell r="A17317" t="str">
            <v>VN4KHA01</v>
          </cell>
          <cell r="B17317" t="str">
            <v>Approaches to Ky Ha</v>
          </cell>
        </row>
        <row r="17318">
          <cell r="A17318" t="str">
            <v>VN4LM001</v>
          </cell>
          <cell r="B17318" t="str">
            <v>Approaches to Le Mon 1</v>
          </cell>
        </row>
        <row r="17319">
          <cell r="A17319" t="str">
            <v>VN4LM002</v>
          </cell>
          <cell r="B17319" t="str">
            <v>Approaches to Le Mon 2</v>
          </cell>
        </row>
        <row r="17320">
          <cell r="A17320" t="str">
            <v>VN4NGS01</v>
          </cell>
          <cell r="B17320" t="str">
            <v>Approaches to Nghi Son</v>
          </cell>
        </row>
        <row r="17321">
          <cell r="A17321" t="str">
            <v>VN4SG102</v>
          </cell>
          <cell r="B17321" t="str">
            <v>Sai Gon Vung Tau 1</v>
          </cell>
        </row>
        <row r="17322">
          <cell r="A17322" t="str">
            <v>VN4SG103</v>
          </cell>
          <cell r="B17322" t="str">
            <v>Sai Gon Vung Tau 2</v>
          </cell>
        </row>
        <row r="17323">
          <cell r="A17323" t="str">
            <v>VN4SKY01</v>
          </cell>
          <cell r="B17323" t="str">
            <v>Approaches to Sa Ky</v>
          </cell>
        </row>
        <row r="17324">
          <cell r="A17324" t="str">
            <v>VN4SR101</v>
          </cell>
          <cell r="B17324" t="str">
            <v>Soai Rap Hiep Phuoc 1</v>
          </cell>
        </row>
        <row r="17325">
          <cell r="A17325" t="str">
            <v>VN4SR102</v>
          </cell>
          <cell r="B17325" t="str">
            <v>Soai Rap Hiep Phuoc 2</v>
          </cell>
        </row>
        <row r="17326">
          <cell r="A17326" t="str">
            <v>VN4THA01</v>
          </cell>
          <cell r="B17326" t="str">
            <v>Approaches to Thuan An</v>
          </cell>
        </row>
        <row r="17327">
          <cell r="A17327" t="str">
            <v>VN4TV101</v>
          </cell>
          <cell r="B17327" t="str">
            <v>Vung Tau Thi Vai 1</v>
          </cell>
        </row>
        <row r="17328">
          <cell r="A17328" t="str">
            <v>VN4TV102</v>
          </cell>
          <cell r="B17328" t="str">
            <v>Vung Tau Thi Vai 2</v>
          </cell>
        </row>
        <row r="17329">
          <cell r="A17329" t="str">
            <v>VN4VA001</v>
          </cell>
          <cell r="B17329" t="str">
            <v>Approaches to Vung An</v>
          </cell>
        </row>
        <row r="17330">
          <cell r="A17330" t="str">
            <v>VN4VG001</v>
          </cell>
          <cell r="B17330" t="str">
            <v>Approaches to Van Gia 1</v>
          </cell>
        </row>
        <row r="17331">
          <cell r="A17331" t="str">
            <v>VN4VG002</v>
          </cell>
          <cell r="B17331" t="str">
            <v>Approaches to Van Gia 2</v>
          </cell>
        </row>
        <row r="17332">
          <cell r="A17332" t="str">
            <v>VN5CD001</v>
          </cell>
          <cell r="B17332" t="str">
            <v>Luong Con DaoÂ </v>
          </cell>
        </row>
        <row r="17333">
          <cell r="A17333" t="str">
            <v>VN5DM001</v>
          </cell>
          <cell r="B17333" t="str">
            <v>Dam Mom</v>
          </cell>
        </row>
        <row r="17334">
          <cell r="A17334" t="str">
            <v>VN5DT001</v>
          </cell>
          <cell r="B17334" t="str">
            <v>Approaches to Phu MyÂ </v>
          </cell>
        </row>
        <row r="17335">
          <cell r="A17335" t="str">
            <v>VN5DT002</v>
          </cell>
          <cell r="B17335" t="str">
            <v>Song Dong Tranh Tac Bai Tac Cua</v>
          </cell>
        </row>
        <row r="17336">
          <cell r="A17336" t="str">
            <v>VN5DT003</v>
          </cell>
          <cell r="B17336" t="str">
            <v>Song Dua</v>
          </cell>
        </row>
        <row r="17337">
          <cell r="A17337" t="str">
            <v>VN5DT004</v>
          </cell>
          <cell r="B17337" t="str">
            <v>Songdong Tranh</v>
          </cell>
        </row>
        <row r="17338">
          <cell r="A17338" t="str">
            <v>VN5HG101</v>
          </cell>
          <cell r="B17338" t="str">
            <v>Cua Dinh An</v>
          </cell>
        </row>
        <row r="17339">
          <cell r="A17339" t="str">
            <v>VN5HG102</v>
          </cell>
          <cell r="B17339" t="str">
            <v>Ho Tau</v>
          </cell>
        </row>
        <row r="17340">
          <cell r="A17340" t="str">
            <v>VN5HG103</v>
          </cell>
          <cell r="B17340" t="str">
            <v>Kinh Quan Chanh Bo</v>
          </cell>
        </row>
        <row r="17341">
          <cell r="A17341" t="str">
            <v>VN5HG104</v>
          </cell>
          <cell r="B17341" t="str">
            <v>Tra Kha</v>
          </cell>
        </row>
        <row r="17342">
          <cell r="A17342" t="str">
            <v>VN5HG105</v>
          </cell>
          <cell r="B17342" t="str">
            <v>Cau Quan</v>
          </cell>
        </row>
        <row r="17343">
          <cell r="A17343" t="str">
            <v>VN5HG106</v>
          </cell>
          <cell r="B17343" t="str">
            <v>Cau Quan</v>
          </cell>
        </row>
        <row r="17344">
          <cell r="A17344" t="str">
            <v>VN5HG107</v>
          </cell>
          <cell r="B17344" t="str">
            <v>Cu Lao Rong</v>
          </cell>
        </row>
        <row r="17345">
          <cell r="A17345" t="str">
            <v>VN5HG108</v>
          </cell>
          <cell r="B17345" t="str">
            <v>Cai Con</v>
          </cell>
        </row>
        <row r="17346">
          <cell r="A17346" t="str">
            <v>VN5HG109</v>
          </cell>
          <cell r="B17346" t="str">
            <v>Cu Lao Tron</v>
          </cell>
        </row>
        <row r="17347">
          <cell r="A17347" t="str">
            <v>VN5HG110</v>
          </cell>
          <cell r="B17347" t="str">
            <v>Can Tho</v>
          </cell>
        </row>
        <row r="17348">
          <cell r="A17348" t="str">
            <v>VN5HT001</v>
          </cell>
          <cell r="B17348" t="str">
            <v>Ha Tien</v>
          </cell>
        </row>
        <row r="17349">
          <cell r="A17349" t="str">
            <v>VN5NC001</v>
          </cell>
          <cell r="B17349" t="str">
            <v>Cua Bo De</v>
          </cell>
        </row>
        <row r="17350">
          <cell r="A17350" t="str">
            <v>VN5NC002</v>
          </cell>
          <cell r="B17350" t="str">
            <v>Song Cua Lon</v>
          </cell>
        </row>
        <row r="17351">
          <cell r="A17351" t="str">
            <v>VN5NC003</v>
          </cell>
          <cell r="B17351" t="str">
            <v>Nam Can</v>
          </cell>
        </row>
        <row r="17352">
          <cell r="A17352" t="str">
            <v>VN5NT001</v>
          </cell>
          <cell r="B17352" t="str">
            <v>Nha Trang Channel</v>
          </cell>
        </row>
        <row r="17353">
          <cell r="A17353" t="str">
            <v>VN5PQ001</v>
          </cell>
          <cell r="B17353" t="str">
            <v>Trieu Duong</v>
          </cell>
        </row>
        <row r="17354">
          <cell r="A17354" t="str">
            <v>VN5PT001</v>
          </cell>
          <cell r="B17354" t="str">
            <v>Phan Thiet</v>
          </cell>
        </row>
        <row r="17355">
          <cell r="A17355" t="str">
            <v>VN5QN001</v>
          </cell>
          <cell r="B17355" t="str">
            <v>Quy Nhon 2015</v>
          </cell>
        </row>
        <row r="17356">
          <cell r="A17356" t="str">
            <v>VN5SDI01</v>
          </cell>
          <cell r="B17356" t="str">
            <v>Song Dinh</v>
          </cell>
        </row>
        <row r="17357">
          <cell r="A17357" t="str">
            <v>VN5ST001</v>
          </cell>
          <cell r="B17357" t="str">
            <v>Cua Tieu</v>
          </cell>
        </row>
        <row r="17358">
          <cell r="A17358" t="str">
            <v>VN5ST002</v>
          </cell>
          <cell r="B17358" t="str">
            <v>Vam Kinh</v>
          </cell>
        </row>
        <row r="17359">
          <cell r="A17359" t="str">
            <v>VN5ST003</v>
          </cell>
          <cell r="B17359" t="str">
            <v>Vam Giong</v>
          </cell>
        </row>
        <row r="17360">
          <cell r="A17360" t="str">
            <v>VN5ST004</v>
          </cell>
          <cell r="B17360" t="str">
            <v>Vam Ky Hon</v>
          </cell>
        </row>
        <row r="17361">
          <cell r="A17361" t="str">
            <v>VN5ST005</v>
          </cell>
          <cell r="B17361" t="str">
            <v>My Tho</v>
          </cell>
        </row>
        <row r="17362">
          <cell r="A17362" t="str">
            <v>VN5VR001</v>
          </cell>
          <cell r="B17362" t="str">
            <v>Vung Ro</v>
          </cell>
        </row>
        <row r="17363">
          <cell r="A17363" t="str">
            <v>VN5VT001</v>
          </cell>
          <cell r="B17363" t="str">
            <v>Vung Nuoc Cang Bien Vinh Tan</v>
          </cell>
        </row>
        <row r="17364">
          <cell r="A17364" t="str">
            <v>VN6AT001</v>
          </cell>
          <cell r="B17364" t="str">
            <v>An Thoi - Phu Quoc</v>
          </cell>
        </row>
        <row r="17365">
          <cell r="A17365" t="str">
            <v>VN6SD001</v>
          </cell>
          <cell r="B17365" t="str">
            <v>Luong Sa Dec</v>
          </cell>
        </row>
        <row r="17366">
          <cell r="A17366" t="str">
            <v>ZA100010</v>
          </cell>
          <cell r="B17366" t="str">
            <v>Western Waters of South Africa</v>
          </cell>
        </row>
        <row r="17367">
          <cell r="A17367" t="str">
            <v>ZA100020</v>
          </cell>
          <cell r="B17367" t="str">
            <v>Southern Waters of South Africa</v>
          </cell>
        </row>
        <row r="17368">
          <cell r="A17368" t="str">
            <v>ZA100030</v>
          </cell>
          <cell r="B17368" t="str">
            <v>Eastern Waters of South Africa</v>
          </cell>
        </row>
        <row r="17369">
          <cell r="A17369" t="str">
            <v>ZA1N0010</v>
          </cell>
          <cell r="B17369" t="str">
            <v>Northern Waters of Namibia</v>
          </cell>
        </row>
        <row r="17370">
          <cell r="A17370" t="str">
            <v>ZA1N0020</v>
          </cell>
          <cell r="B17370" t="str">
            <v>Southern Waters of Namibia</v>
          </cell>
        </row>
        <row r="17371">
          <cell r="A17371" t="str">
            <v>ZA200010</v>
          </cell>
          <cell r="B17371" t="str">
            <v>Orange River To Stompneuspunt</v>
          </cell>
        </row>
        <row r="17372">
          <cell r="A17372" t="str">
            <v>ZA200020</v>
          </cell>
          <cell r="B17372" t="str">
            <v>Cape Columbine To Cape Infanta</v>
          </cell>
        </row>
        <row r="17373">
          <cell r="A17373" t="str">
            <v>ZA200030</v>
          </cell>
          <cell r="B17373" t="str">
            <v>Cape Barracouta To Cape Padrone</v>
          </cell>
        </row>
        <row r="17374">
          <cell r="A17374" t="str">
            <v>ZA200040</v>
          </cell>
          <cell r="B17374" t="str">
            <v>Great Fish Point To Cape Hermes</v>
          </cell>
        </row>
        <row r="17375">
          <cell r="A17375" t="str">
            <v>ZA200050</v>
          </cell>
          <cell r="B17375" t="str">
            <v>Sth Sand Bluff To Ponta Do Ouro</v>
          </cell>
        </row>
        <row r="17376">
          <cell r="A17376" t="str">
            <v>ZA2N0010</v>
          </cell>
          <cell r="B17376" t="str">
            <v>Kunene River to Palgrave Point</v>
          </cell>
        </row>
        <row r="17377">
          <cell r="A17377" t="str">
            <v>ZA2N0020</v>
          </cell>
          <cell r="B17377" t="str">
            <v>Haub River to Conception Bay</v>
          </cell>
        </row>
        <row r="17378">
          <cell r="A17378" t="str">
            <v>ZA2N0030</v>
          </cell>
          <cell r="B17378" t="str">
            <v>Meob Bay To Elizabeth Bay</v>
          </cell>
        </row>
        <row r="17379">
          <cell r="A17379" t="str">
            <v>ZA2N0040</v>
          </cell>
          <cell r="B17379" t="str">
            <v>Driemasterpunt To Orange River</v>
          </cell>
        </row>
        <row r="17380">
          <cell r="A17380" t="str">
            <v>ZA300010</v>
          </cell>
          <cell r="B17380" t="str">
            <v>Oranjemund to Skulpfonteinpunt</v>
          </cell>
        </row>
        <row r="17381">
          <cell r="A17381" t="str">
            <v>ZA300020</v>
          </cell>
          <cell r="B17381" t="str">
            <v>Hondeklipbaai to Olifantsrivier</v>
          </cell>
        </row>
        <row r="17382">
          <cell r="A17382" t="str">
            <v>ZA300030</v>
          </cell>
          <cell r="B17382" t="str">
            <v>Doringbaai to Yzerfonteinpunt</v>
          </cell>
        </row>
        <row r="17383">
          <cell r="A17383" t="str">
            <v>ZA300040</v>
          </cell>
          <cell r="B17383" t="str">
            <v>Dassen Island to Kaap Hangklip</v>
          </cell>
        </row>
        <row r="17384">
          <cell r="A17384" t="str">
            <v>ZA300050</v>
          </cell>
          <cell r="B17384" t="str">
            <v>Mudge Point to Cape Infanta</v>
          </cell>
        </row>
        <row r="17385">
          <cell r="A17385" t="str">
            <v>ZA300060</v>
          </cell>
          <cell r="B17385" t="str">
            <v>Cape Barracouta to Cape Seal</v>
          </cell>
        </row>
        <row r="17386">
          <cell r="A17386" t="str">
            <v>ZA300070</v>
          </cell>
          <cell r="B17386" t="str">
            <v>Storm Point to Port Alfred</v>
          </cell>
        </row>
        <row r="17387">
          <cell r="A17387" t="str">
            <v>ZA300080</v>
          </cell>
          <cell r="B17387" t="str">
            <v>Great Fish Point to Cape Morgan</v>
          </cell>
        </row>
        <row r="17388">
          <cell r="A17388" t="str">
            <v>ZA300090</v>
          </cell>
          <cell r="B17388" t="str">
            <v>Mbashe Point North Sand Bluff</v>
          </cell>
        </row>
        <row r="17389">
          <cell r="A17389" t="str">
            <v>ZA300100</v>
          </cell>
          <cell r="B17389" t="str">
            <v>Port Shepstone to Tongaat Bluff</v>
          </cell>
        </row>
        <row r="17390">
          <cell r="A17390" t="str">
            <v>ZA300110</v>
          </cell>
          <cell r="B17390" t="str">
            <v>Tugela River to Cape St Lucia</v>
          </cell>
        </row>
        <row r="17391">
          <cell r="A17391" t="str">
            <v>ZA300120</v>
          </cell>
          <cell r="B17391" t="str">
            <v>Cape Vidal to Ponta do Ouro</v>
          </cell>
        </row>
        <row r="17392">
          <cell r="A17392" t="str">
            <v>ZA300200</v>
          </cell>
          <cell r="B17392" t="str">
            <v>Prince Edward and Marion Is</v>
          </cell>
        </row>
        <row r="17393">
          <cell r="A17393" t="str">
            <v>ZA300300</v>
          </cell>
          <cell r="B17393" t="str">
            <v>Appr To Dronning Maud Land</v>
          </cell>
        </row>
        <row r="17394">
          <cell r="A17394" t="str">
            <v>ZA3N0010</v>
          </cell>
          <cell r="B17394" t="str">
            <v>Kunene River to Sand Table Hill</v>
          </cell>
        </row>
        <row r="17395">
          <cell r="A17395" t="str">
            <v>ZA3N0020</v>
          </cell>
          <cell r="B17395" t="str">
            <v>Terrace Bay to Cape Cross</v>
          </cell>
        </row>
        <row r="17396">
          <cell r="A17396" t="str">
            <v>ZA3N0030</v>
          </cell>
          <cell r="B17396" t="str">
            <v>Farilhao Point Conception Bay</v>
          </cell>
        </row>
        <row r="17397">
          <cell r="A17397" t="str">
            <v>ZA3N0040</v>
          </cell>
          <cell r="B17397" t="str">
            <v>Meob Bay to Hottentot Point</v>
          </cell>
        </row>
        <row r="17398">
          <cell r="A17398" t="str">
            <v>ZA3N0050</v>
          </cell>
          <cell r="B17398" t="str">
            <v>Douglas Point to Orange River</v>
          </cell>
        </row>
        <row r="17399">
          <cell r="A17399" t="str">
            <v>ZA400040</v>
          </cell>
          <cell r="B17399" t="str">
            <v>Approaches to Saldanha Bay</v>
          </cell>
        </row>
        <row r="17400">
          <cell r="A17400" t="str">
            <v>ZA400050</v>
          </cell>
          <cell r="B17400" t="str">
            <v>Approaches to Table Bay</v>
          </cell>
        </row>
        <row r="17401">
          <cell r="A17401" t="str">
            <v>ZA400070</v>
          </cell>
          <cell r="B17401" t="str">
            <v>False Bay</v>
          </cell>
        </row>
        <row r="17402">
          <cell r="A17402" t="str">
            <v>ZA400090</v>
          </cell>
          <cell r="B17402" t="str">
            <v>Mosselbaai</v>
          </cell>
        </row>
        <row r="17403">
          <cell r="A17403" t="str">
            <v>ZA400120</v>
          </cell>
          <cell r="B17403" t="str">
            <v>Approaches to Port Elizabeth</v>
          </cell>
        </row>
        <row r="17404">
          <cell r="A17404" t="str">
            <v>ZA400130</v>
          </cell>
          <cell r="B17404" t="str">
            <v>Bird Island Passage</v>
          </cell>
        </row>
        <row r="17405">
          <cell r="A17405" t="str">
            <v>ZA400140</v>
          </cell>
          <cell r="B17405" t="str">
            <v>Approaches to East London</v>
          </cell>
        </row>
        <row r="17406">
          <cell r="A17406" t="str">
            <v>ZA400150</v>
          </cell>
          <cell r="B17406" t="str">
            <v>Durban Oil Terminal SMB</v>
          </cell>
        </row>
        <row r="17407">
          <cell r="A17407" t="str">
            <v>ZA400160</v>
          </cell>
          <cell r="B17407" t="str">
            <v>Approaches to Durban</v>
          </cell>
        </row>
        <row r="17408">
          <cell r="A17408" t="str">
            <v>ZA400170</v>
          </cell>
          <cell r="B17408" t="str">
            <v>Approaches to Richards Bay</v>
          </cell>
        </row>
        <row r="17409">
          <cell r="A17409" t="str">
            <v>ZA400200</v>
          </cell>
          <cell r="B17409" t="str">
            <v>Approaches to Transvaal Cove</v>
          </cell>
        </row>
        <row r="17410">
          <cell r="A17410" t="str">
            <v>ZA4N0010</v>
          </cell>
          <cell r="B17410" t="str">
            <v>Approaches to Walvis Bay</v>
          </cell>
        </row>
        <row r="17411">
          <cell r="A17411" t="str">
            <v>ZA4N0020</v>
          </cell>
          <cell r="B17411" t="str">
            <v>Approaches to Luderitz</v>
          </cell>
        </row>
        <row r="17412">
          <cell r="A17412" t="str">
            <v>ZA500040</v>
          </cell>
          <cell r="B17412" t="str">
            <v>Saldanha Bay</v>
          </cell>
        </row>
        <row r="17413">
          <cell r="A17413" t="str">
            <v>ZA500050</v>
          </cell>
          <cell r="B17413" t="str">
            <v>Table Bay</v>
          </cell>
        </row>
        <row r="17414">
          <cell r="A17414" t="str">
            <v>ZA500080</v>
          </cell>
          <cell r="B17414" t="str">
            <v>Simon's Bay</v>
          </cell>
        </row>
        <row r="17415">
          <cell r="A17415" t="str">
            <v>ZA500090</v>
          </cell>
          <cell r="B17415" t="str">
            <v>Mosselbaai Harbour</v>
          </cell>
        </row>
        <row r="17416">
          <cell r="A17416" t="str">
            <v>ZA500120</v>
          </cell>
          <cell r="B17416" t="str">
            <v>Port Elizabeth Harbour</v>
          </cell>
        </row>
        <row r="17417">
          <cell r="A17417" t="str">
            <v>ZA500125</v>
          </cell>
          <cell r="B17417" t="str">
            <v>Ngqura Harbour</v>
          </cell>
        </row>
        <row r="17418">
          <cell r="A17418" t="str">
            <v>ZA500140</v>
          </cell>
          <cell r="B17418" t="str">
            <v>East London Harbour</v>
          </cell>
        </row>
        <row r="17419">
          <cell r="A17419" t="str">
            <v>ZA500160</v>
          </cell>
          <cell r="B17419" t="str">
            <v>Durban Harbour</v>
          </cell>
        </row>
        <row r="17420">
          <cell r="A17420" t="str">
            <v>ZA500170</v>
          </cell>
          <cell r="B17420" t="str">
            <v>Richards Bay Harbour</v>
          </cell>
        </row>
        <row r="17421">
          <cell r="A17421" t="str">
            <v>ZA5N0010</v>
          </cell>
          <cell r="B17421" t="str">
            <v>Walvis Bay Harbour</v>
          </cell>
        </row>
        <row r="17422">
          <cell r="A17422" t="str">
            <v>ZA5N0020</v>
          </cell>
          <cell r="B17422" t="str">
            <v>Luderitz Harbour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789"/>
  <sheetViews>
    <sheetView tabSelected="1" workbookViewId="0">
      <selection activeCell="V13" sqref="V13"/>
    </sheetView>
  </sheetViews>
  <sheetFormatPr defaultRowHeight="15"/>
  <cols>
    <col min="2" max="2" width="11" bestFit="1" customWidth="1"/>
    <col min="3" max="7" width="9" customWidth="1"/>
    <col min="8" max="9" width="13" hidden="1" customWidth="1"/>
    <col min="10" max="11" width="21" customWidth="1"/>
    <col min="12" max="12" width="16.140625" bestFit="1" customWidth="1"/>
    <col min="13" max="13" width="16.5703125" hidden="1" customWidth="1"/>
    <col min="19" max="19" width="21" bestFit="1" customWidth="1"/>
    <col min="22" max="22" width="16" customWidth="1"/>
  </cols>
  <sheetData>
    <row r="2" spans="1:23">
      <c r="P2" s="5" t="s">
        <v>779</v>
      </c>
      <c r="Q2" s="5" t="s">
        <v>1398</v>
      </c>
      <c r="S2" s="5" t="s">
        <v>1394</v>
      </c>
      <c r="T2" s="5" t="s">
        <v>1398</v>
      </c>
      <c r="V2" t="s">
        <v>1414</v>
      </c>
    </row>
    <row r="3" spans="1:23">
      <c r="P3" s="5">
        <v>1</v>
      </c>
      <c r="Q3" s="5">
        <f>COUNTIF($C$12:$C$789,P3)</f>
        <v>21</v>
      </c>
      <c r="S3" s="5" t="s">
        <v>1395</v>
      </c>
      <c r="T3" s="5">
        <f>COUNTIF($J$11:$J$789,S3)</f>
        <v>493</v>
      </c>
      <c r="V3" s="5" t="s">
        <v>1421</v>
      </c>
      <c r="W3" s="5" t="s">
        <v>1415</v>
      </c>
    </row>
    <row r="4" spans="1:23">
      <c r="P4" s="5">
        <v>2</v>
      </c>
      <c r="Q4" s="5">
        <f t="shared" ref="Q4:Q8" si="0">COUNTIF($C$12:$C$789,P4)</f>
        <v>12</v>
      </c>
      <c r="S4" s="5" t="s">
        <v>1396</v>
      </c>
      <c r="T4" s="5">
        <f t="shared" ref="T4:T5" si="1">COUNTIF($J$11:$J$789,S4)</f>
        <v>68</v>
      </c>
      <c r="V4" s="5" t="s">
        <v>1422</v>
      </c>
      <c r="W4" s="5" t="s">
        <v>1416</v>
      </c>
    </row>
    <row r="5" spans="1:23">
      <c r="P5" s="5">
        <v>3</v>
      </c>
      <c r="Q5" s="5">
        <f t="shared" si="0"/>
        <v>62</v>
      </c>
      <c r="S5" s="5" t="s">
        <v>1397</v>
      </c>
      <c r="T5" s="5">
        <f t="shared" si="1"/>
        <v>217</v>
      </c>
      <c r="V5" s="5" t="s">
        <v>1423</v>
      </c>
      <c r="W5" s="5" t="s">
        <v>1417</v>
      </c>
    </row>
    <row r="6" spans="1:23">
      <c r="P6" s="5">
        <v>4</v>
      </c>
      <c r="Q6" s="5">
        <f t="shared" si="0"/>
        <v>81</v>
      </c>
      <c r="S6" s="5" t="s">
        <v>1399</v>
      </c>
      <c r="T6" s="24">
        <f>SUM(T3:T5)</f>
        <v>778</v>
      </c>
      <c r="V6" s="5" t="s">
        <v>1424</v>
      </c>
      <c r="W6" s="5" t="s">
        <v>1418</v>
      </c>
    </row>
    <row r="7" spans="1:23">
      <c r="P7" s="5">
        <v>5</v>
      </c>
      <c r="Q7" s="5">
        <f t="shared" si="0"/>
        <v>113</v>
      </c>
      <c r="S7" s="25"/>
      <c r="T7" s="26"/>
    </row>
    <row r="8" spans="1:23">
      <c r="P8" s="5">
        <v>6</v>
      </c>
      <c r="Q8" s="5">
        <f t="shared" si="0"/>
        <v>489</v>
      </c>
      <c r="S8" s="25"/>
      <c r="T8" s="26"/>
    </row>
    <row r="9" spans="1:23">
      <c r="P9" s="5" t="s">
        <v>1399</v>
      </c>
      <c r="Q9" s="24">
        <f>SUM(Q3:Q8)</f>
        <v>778</v>
      </c>
      <c r="S9" s="25"/>
      <c r="T9" s="26"/>
    </row>
    <row r="11" spans="1:23">
      <c r="A11" s="5" t="s">
        <v>780</v>
      </c>
      <c r="B11" s="5" t="s">
        <v>0</v>
      </c>
      <c r="C11" s="5" t="s">
        <v>779</v>
      </c>
      <c r="D11" s="5" t="s">
        <v>781</v>
      </c>
      <c r="E11" s="5" t="s">
        <v>782</v>
      </c>
      <c r="F11" s="5" t="s">
        <v>783</v>
      </c>
      <c r="G11" s="5" t="s">
        <v>784</v>
      </c>
      <c r="H11" s="5" t="s">
        <v>1328</v>
      </c>
      <c r="I11" s="5" t="s">
        <v>1329</v>
      </c>
      <c r="J11" s="5" t="s">
        <v>1394</v>
      </c>
      <c r="K11" s="31" t="s">
        <v>1397</v>
      </c>
      <c r="L11" s="32" t="s">
        <v>1400</v>
      </c>
      <c r="M11" s="27" t="s">
        <v>1413</v>
      </c>
      <c r="N11" s="33" t="s">
        <v>1401</v>
      </c>
      <c r="O11" s="26"/>
    </row>
    <row r="12" spans="1:23">
      <c r="A12" s="5">
        <v>1</v>
      </c>
      <c r="B12" s="5" t="s">
        <v>373</v>
      </c>
      <c r="C12" s="5">
        <v>6</v>
      </c>
      <c r="D12" s="5">
        <v>38</v>
      </c>
      <c r="E12" s="5">
        <v>128.75</v>
      </c>
      <c r="F12" s="5">
        <v>38.049999999999997</v>
      </c>
      <c r="G12" s="5">
        <v>128.80000000000001</v>
      </c>
      <c r="H12" s="5" t="str">
        <f>VLOOKUP(B12,'과거 폐간셀'!$A$1:$A$741,1,FALSE)</f>
        <v>KR688D96</v>
      </c>
      <c r="I12" s="5" t="e">
        <f>VLOOKUP(B12,'현재 배포셀'!$A$1:$A$509,1,FALSE)</f>
        <v>#N/A</v>
      </c>
      <c r="J12" s="5" t="s">
        <v>1397</v>
      </c>
      <c r="K12" s="31" t="str">
        <f>LEFT(B12,5)&amp;RIGHT(B12,2)&amp;MID(B12,6,1)</f>
        <v>KR68896D</v>
      </c>
      <c r="L12" s="32" t="str">
        <f>57&amp;K12</f>
        <v>57KR68896D</v>
      </c>
      <c r="M12" s="5" t="e">
        <f>VLOOKUP(B12,'배포현황(50호)'!$B$1:$H$510,2,FALSE)</f>
        <v>#N/A</v>
      </c>
      <c r="N12" s="33">
        <f>IF(J12="New Edition",M12+1,1)</f>
        <v>1</v>
      </c>
    </row>
    <row r="13" spans="1:23">
      <c r="A13" s="5">
        <v>2</v>
      </c>
      <c r="B13" s="5" t="s">
        <v>457</v>
      </c>
      <c r="C13" s="5">
        <v>6</v>
      </c>
      <c r="D13" s="5">
        <v>38</v>
      </c>
      <c r="E13" s="5">
        <v>128.69999999999999</v>
      </c>
      <c r="F13" s="5">
        <v>38.049999999999997</v>
      </c>
      <c r="G13" s="5">
        <v>128.75</v>
      </c>
      <c r="H13" s="5" t="str">
        <f>VLOOKUP(B13,'과거 폐간셀'!$A$1:$A$741,1,FALSE)</f>
        <v>KR688D95</v>
      </c>
      <c r="I13" s="5" t="e">
        <f>VLOOKUP(B13,'현재 배포셀'!$A$1:$A$509,1,FALSE)</f>
        <v>#N/A</v>
      </c>
      <c r="J13" s="5" t="s">
        <v>1397</v>
      </c>
      <c r="K13" s="31" t="str">
        <f>LEFT(B13,5)&amp;RIGHT(B13,2)&amp;MID(B13,6,1)</f>
        <v>KR68895D</v>
      </c>
      <c r="L13" s="32" t="str">
        <f>57&amp;K13</f>
        <v>57KR68895D</v>
      </c>
      <c r="M13" s="5" t="e">
        <f>VLOOKUP(B13,'배포현황(50호)'!$B$1:$H$510,2,FALSE)</f>
        <v>#N/A</v>
      </c>
      <c r="N13" s="33">
        <f t="shared" ref="N13:N76" si="2">IF(J13="New Edition",M13+1,1)</f>
        <v>1</v>
      </c>
    </row>
    <row r="14" spans="1:23">
      <c r="A14" s="5">
        <v>3</v>
      </c>
      <c r="B14" s="5" t="s">
        <v>587</v>
      </c>
      <c r="C14" s="5">
        <v>6</v>
      </c>
      <c r="D14" s="5">
        <v>38.049999999999997</v>
      </c>
      <c r="E14" s="5">
        <v>128.65</v>
      </c>
      <c r="F14" s="5">
        <v>38.1</v>
      </c>
      <c r="G14" s="5">
        <v>128.69999999999999</v>
      </c>
      <c r="H14" s="5" t="e">
        <f>VLOOKUP(B14,'과거 폐간셀'!$A$1:$A$741,1,FALSE)</f>
        <v>#N/A</v>
      </c>
      <c r="I14" s="5" t="str">
        <f>VLOOKUP(B14,'현재 배포셀'!$A$1:$A$509,1,FALSE)</f>
        <v>KR688D84</v>
      </c>
      <c r="J14" s="5" t="s">
        <v>1395</v>
      </c>
      <c r="K14" s="31"/>
      <c r="L14" s="32" t="str">
        <f>"57"&amp;B14</f>
        <v>57KR688D84</v>
      </c>
      <c r="M14" s="5">
        <f>VLOOKUP(B14,'배포현황(50호)'!$B$1:$H$510,2,FALSE)</f>
        <v>4</v>
      </c>
      <c r="N14" s="33">
        <f t="shared" si="2"/>
        <v>5</v>
      </c>
    </row>
    <row r="15" spans="1:23">
      <c r="A15" s="5">
        <v>4</v>
      </c>
      <c r="B15" s="5" t="s">
        <v>588</v>
      </c>
      <c r="C15" s="5">
        <v>6</v>
      </c>
      <c r="D15" s="5">
        <v>38.15</v>
      </c>
      <c r="E15" s="5">
        <v>128.6</v>
      </c>
      <c r="F15" s="5">
        <v>38.200000000000003</v>
      </c>
      <c r="G15" s="5">
        <v>128.65</v>
      </c>
      <c r="H15" s="5" t="e">
        <f>VLOOKUP(B15,'과거 폐간셀'!$A$1:$A$741,1,FALSE)</f>
        <v>#N/A</v>
      </c>
      <c r="I15" s="5" t="str">
        <f>VLOOKUP(B15,'현재 배포셀'!$A$1:$A$509,1,FALSE)</f>
        <v>KR688D63</v>
      </c>
      <c r="J15" s="5" t="s">
        <v>1395</v>
      </c>
      <c r="K15" s="31"/>
      <c r="L15" s="32" t="str">
        <f>"57"&amp;B15</f>
        <v>57KR688D63</v>
      </c>
      <c r="M15" s="5">
        <f>VLOOKUP(B15,'배포현황(50호)'!$B$1:$H$510,2,FALSE)</f>
        <v>3</v>
      </c>
      <c r="N15" s="33">
        <f t="shared" si="2"/>
        <v>4</v>
      </c>
    </row>
    <row r="16" spans="1:23">
      <c r="A16" s="5">
        <v>5</v>
      </c>
      <c r="B16" s="5" t="s">
        <v>448</v>
      </c>
      <c r="C16" s="5">
        <v>6</v>
      </c>
      <c r="D16" s="5">
        <v>38.15</v>
      </c>
      <c r="E16" s="5">
        <v>128.55000000000001</v>
      </c>
      <c r="F16" s="5">
        <v>38.200000000000003</v>
      </c>
      <c r="G16" s="5">
        <v>128.6</v>
      </c>
      <c r="H16" s="5" t="str">
        <f>VLOOKUP(B16,'과거 폐간셀'!$A$1:$A$741,1,FALSE)</f>
        <v>KR688D62</v>
      </c>
      <c r="I16" s="5" t="e">
        <f>VLOOKUP(B16,'현재 배포셀'!$A$1:$A$509,1,FALSE)</f>
        <v>#N/A</v>
      </c>
      <c r="J16" s="5" t="s">
        <v>1397</v>
      </c>
      <c r="K16" s="31" t="str">
        <f t="shared" ref="K16:K18" si="3">LEFT(B16,5)&amp;RIGHT(B16,2)&amp;MID(B16,6,1)</f>
        <v>KR68862D</v>
      </c>
      <c r="L16" s="32" t="str">
        <f t="shared" ref="L16:L18" si="4">57&amp;K16</f>
        <v>57KR68862D</v>
      </c>
      <c r="M16" s="5" t="e">
        <f>VLOOKUP(B16,'배포현황(50호)'!$B$1:$H$510,2,FALSE)</f>
        <v>#N/A</v>
      </c>
      <c r="N16" s="33">
        <f t="shared" si="2"/>
        <v>1</v>
      </c>
    </row>
    <row r="17" spans="1:14">
      <c r="A17" s="5">
        <v>6</v>
      </c>
      <c r="B17" s="5" t="s">
        <v>597</v>
      </c>
      <c r="C17" s="5">
        <v>6</v>
      </c>
      <c r="D17" s="5">
        <v>38.200000000000003</v>
      </c>
      <c r="E17" s="5">
        <v>128.6</v>
      </c>
      <c r="F17" s="5">
        <v>38.25</v>
      </c>
      <c r="G17" s="5">
        <v>128.65</v>
      </c>
      <c r="H17" s="5" t="str">
        <f>VLOOKUP(B17,'과거 폐간셀'!$A$1:$A$741,1,FALSE)</f>
        <v>KR688D53</v>
      </c>
      <c r="I17" s="5" t="e">
        <f>VLOOKUP(B17,'현재 배포셀'!$A$1:$A$509,1,FALSE)</f>
        <v>#N/A</v>
      </c>
      <c r="J17" s="5" t="s">
        <v>1397</v>
      </c>
      <c r="K17" s="31" t="str">
        <f t="shared" si="3"/>
        <v>KR68853D</v>
      </c>
      <c r="L17" s="32" t="str">
        <f t="shared" si="4"/>
        <v>57KR68853D</v>
      </c>
      <c r="M17" s="5" t="e">
        <f>VLOOKUP(B17,'배포현황(50호)'!$B$1:$H$510,2,FALSE)</f>
        <v>#N/A</v>
      </c>
      <c r="N17" s="33">
        <f t="shared" si="2"/>
        <v>1</v>
      </c>
    </row>
    <row r="18" spans="1:14">
      <c r="A18" s="5">
        <v>7</v>
      </c>
      <c r="B18" s="5" t="s">
        <v>453</v>
      </c>
      <c r="C18" s="5">
        <v>6</v>
      </c>
      <c r="D18" s="5">
        <v>38.200000000000003</v>
      </c>
      <c r="E18" s="5">
        <v>128.55000000000001</v>
      </c>
      <c r="F18" s="5">
        <v>38.25</v>
      </c>
      <c r="G18" s="5">
        <v>128.6</v>
      </c>
      <c r="H18" s="5" t="str">
        <f>VLOOKUP(B18,'과거 폐간셀'!$A$1:$A$741,1,FALSE)</f>
        <v>KR688D52</v>
      </c>
      <c r="I18" s="5" t="e">
        <f>VLOOKUP(B18,'현재 배포셀'!$A$1:$A$509,1,FALSE)</f>
        <v>#N/A</v>
      </c>
      <c r="J18" s="5" t="s">
        <v>1397</v>
      </c>
      <c r="K18" s="31" t="str">
        <f t="shared" si="3"/>
        <v>KR68852D</v>
      </c>
      <c r="L18" s="32" t="str">
        <f t="shared" si="4"/>
        <v>57KR68852D</v>
      </c>
      <c r="M18" s="5" t="e">
        <f>VLOOKUP(B18,'배포현황(50호)'!$B$1:$H$510,2,FALSE)</f>
        <v>#N/A</v>
      </c>
      <c r="N18" s="33">
        <f t="shared" si="2"/>
        <v>1</v>
      </c>
    </row>
    <row r="19" spans="1:14">
      <c r="A19" s="5">
        <v>8</v>
      </c>
      <c r="B19" s="5" t="s">
        <v>451</v>
      </c>
      <c r="C19" s="5">
        <v>6</v>
      </c>
      <c r="D19" s="5">
        <v>38.25</v>
      </c>
      <c r="E19" s="5">
        <v>128.55000000000001</v>
      </c>
      <c r="F19" s="5">
        <v>38.299999999999997</v>
      </c>
      <c r="G19" s="5">
        <v>128.6</v>
      </c>
      <c r="H19" s="5" t="e">
        <f>VLOOKUP(B19,'과거 폐간셀'!$A$1:$A$741,1,FALSE)</f>
        <v>#N/A</v>
      </c>
      <c r="I19" s="5" t="str">
        <f>VLOOKUP(B19,'현재 배포셀'!$A$1:$A$509,1,FALSE)</f>
        <v>KR688D42</v>
      </c>
      <c r="J19" s="5" t="s">
        <v>1395</v>
      </c>
      <c r="K19" s="31"/>
      <c r="L19" s="32" t="str">
        <f t="shared" ref="L19:L34" si="5">"57"&amp;B19</f>
        <v>57KR688D42</v>
      </c>
      <c r="M19" s="5">
        <f>VLOOKUP(B19,'배포현황(50호)'!$B$1:$H$510,2,FALSE)</f>
        <v>2</v>
      </c>
      <c r="N19" s="33">
        <f t="shared" si="2"/>
        <v>3</v>
      </c>
    </row>
    <row r="20" spans="1:14">
      <c r="A20" s="5">
        <v>9</v>
      </c>
      <c r="B20" s="5" t="s">
        <v>497</v>
      </c>
      <c r="C20" s="5">
        <v>6</v>
      </c>
      <c r="D20" s="5">
        <v>38.299999999999997</v>
      </c>
      <c r="E20" s="5">
        <v>128.5</v>
      </c>
      <c r="F20" s="5">
        <v>38.35</v>
      </c>
      <c r="G20" s="5">
        <v>128.55000000000001</v>
      </c>
      <c r="H20" s="5" t="e">
        <f>VLOOKUP(B20,'과거 폐간셀'!$A$1:$A$741,1,FALSE)</f>
        <v>#N/A</v>
      </c>
      <c r="I20" s="5" t="str">
        <f>VLOOKUP(B20,'현재 배포셀'!$A$1:$A$509,1,FALSE)</f>
        <v>KR688D31</v>
      </c>
      <c r="J20" s="5" t="s">
        <v>1395</v>
      </c>
      <c r="K20" s="31"/>
      <c r="L20" s="32" t="str">
        <f t="shared" si="5"/>
        <v>57KR688D31</v>
      </c>
      <c r="M20" s="5">
        <f>VLOOKUP(B20,'배포현황(50호)'!$B$1:$H$510,2,FALSE)</f>
        <v>3</v>
      </c>
      <c r="N20" s="33">
        <f t="shared" si="2"/>
        <v>4</v>
      </c>
    </row>
    <row r="21" spans="1:14">
      <c r="A21" s="5">
        <v>10</v>
      </c>
      <c r="B21" s="5" t="s">
        <v>498</v>
      </c>
      <c r="C21" s="5">
        <v>6</v>
      </c>
      <c r="D21" s="5">
        <v>38.35</v>
      </c>
      <c r="E21" s="5">
        <v>128.5</v>
      </c>
      <c r="F21" s="5">
        <v>38.4</v>
      </c>
      <c r="G21" s="5">
        <v>128.55000000000001</v>
      </c>
      <c r="H21" s="5" t="e">
        <f>VLOOKUP(B21,'과거 폐간셀'!$A$1:$A$741,1,FALSE)</f>
        <v>#N/A</v>
      </c>
      <c r="I21" s="5" t="str">
        <f>VLOOKUP(B21,'현재 배포셀'!$A$1:$A$509,1,FALSE)</f>
        <v>KR688D21</v>
      </c>
      <c r="J21" s="5" t="s">
        <v>1395</v>
      </c>
      <c r="K21" s="31"/>
      <c r="L21" s="32" t="str">
        <f t="shared" si="5"/>
        <v>57KR688D21</v>
      </c>
      <c r="M21" s="5">
        <f>VLOOKUP(B21,'배포현황(50호)'!$B$1:$H$510,2,FALSE)</f>
        <v>3</v>
      </c>
      <c r="N21" s="33">
        <f t="shared" si="2"/>
        <v>4</v>
      </c>
    </row>
    <row r="22" spans="1:14">
      <c r="A22" s="5">
        <v>11</v>
      </c>
      <c r="B22" s="5" t="s">
        <v>444</v>
      </c>
      <c r="C22" s="5">
        <v>6</v>
      </c>
      <c r="D22" s="5">
        <v>38.4</v>
      </c>
      <c r="E22" s="5">
        <v>128.44999999999999</v>
      </c>
      <c r="F22" s="5">
        <v>38.450000000000003</v>
      </c>
      <c r="G22" s="5">
        <v>128.5</v>
      </c>
      <c r="H22" s="5" t="e">
        <f>VLOOKUP(B22,'과거 폐간셀'!$A$1:$A$741,1,FALSE)</f>
        <v>#N/A</v>
      </c>
      <c r="I22" s="5" t="str">
        <f>VLOOKUP(B22,'현재 배포셀'!$A$1:$A$509,1,FALSE)</f>
        <v>KR688C20</v>
      </c>
      <c r="J22" s="5" t="s">
        <v>1395</v>
      </c>
      <c r="K22" s="31"/>
      <c r="L22" s="32" t="str">
        <f t="shared" si="5"/>
        <v>57KR688C20</v>
      </c>
      <c r="M22" s="5">
        <f>VLOOKUP(B22,'배포현황(50호)'!$B$1:$H$510,2,FALSE)</f>
        <v>1</v>
      </c>
      <c r="N22" s="33">
        <f t="shared" si="2"/>
        <v>2</v>
      </c>
    </row>
    <row r="23" spans="1:14">
      <c r="A23" s="5">
        <v>12</v>
      </c>
      <c r="B23" s="5" t="s">
        <v>446</v>
      </c>
      <c r="C23" s="5">
        <v>6</v>
      </c>
      <c r="D23" s="5">
        <v>38.450000000000003</v>
      </c>
      <c r="E23" s="5">
        <v>128.44999999999999</v>
      </c>
      <c r="F23" s="5">
        <v>38.5</v>
      </c>
      <c r="G23" s="5">
        <v>128.5</v>
      </c>
      <c r="H23" s="5" t="e">
        <f>VLOOKUP(B23,'과거 폐간셀'!$A$1:$A$741,1,FALSE)</f>
        <v>#N/A</v>
      </c>
      <c r="I23" s="5" t="str">
        <f>VLOOKUP(B23,'현재 배포셀'!$A$1:$A$509,1,FALSE)</f>
        <v>KR688C10</v>
      </c>
      <c r="J23" s="5" t="s">
        <v>1395</v>
      </c>
      <c r="K23" s="31"/>
      <c r="L23" s="32" t="str">
        <f t="shared" si="5"/>
        <v>57KR688C10</v>
      </c>
      <c r="M23" s="5">
        <f>VLOOKUP(B23,'배포현황(50호)'!$B$1:$H$510,2,FALSE)</f>
        <v>1</v>
      </c>
      <c r="N23" s="33">
        <f t="shared" si="2"/>
        <v>2</v>
      </c>
    </row>
    <row r="24" spans="1:14">
      <c r="A24" s="5">
        <v>13</v>
      </c>
      <c r="B24" s="5" t="s">
        <v>430</v>
      </c>
      <c r="C24" s="5">
        <v>6</v>
      </c>
      <c r="D24" s="5">
        <v>38.450000000000003</v>
      </c>
      <c r="E24" s="5">
        <v>128.4</v>
      </c>
      <c r="F24" s="5">
        <v>38.5</v>
      </c>
      <c r="G24" s="5">
        <v>128.44999999999999</v>
      </c>
      <c r="H24" s="5" t="e">
        <f>VLOOKUP(B24,'과거 폐간셀'!$A$1:$A$741,1,FALSE)</f>
        <v>#N/A</v>
      </c>
      <c r="I24" s="5" t="str">
        <f>VLOOKUP(B24,'현재 배포셀'!$A$1:$A$509,1,FALSE)</f>
        <v>KR688C09</v>
      </c>
      <c r="J24" s="5" t="s">
        <v>1395</v>
      </c>
      <c r="K24" s="31"/>
      <c r="L24" s="32" t="str">
        <f t="shared" si="5"/>
        <v>57KR688C09</v>
      </c>
      <c r="M24" s="5">
        <f>VLOOKUP(B24,'배포현황(50호)'!$B$1:$H$510,2,FALSE)</f>
        <v>1</v>
      </c>
      <c r="N24" s="33">
        <f t="shared" si="2"/>
        <v>2</v>
      </c>
    </row>
    <row r="25" spans="1:14">
      <c r="A25" s="5">
        <v>14</v>
      </c>
      <c r="B25" s="5" t="s">
        <v>436</v>
      </c>
      <c r="C25" s="5">
        <v>6</v>
      </c>
      <c r="D25" s="5">
        <v>38.5</v>
      </c>
      <c r="E25" s="5">
        <v>128.4</v>
      </c>
      <c r="F25" s="5">
        <v>38.549999999999997</v>
      </c>
      <c r="G25" s="5">
        <v>128.44999999999999</v>
      </c>
      <c r="H25" s="5" t="e">
        <f>VLOOKUP(B25,'과거 폐간셀'!$A$1:$A$741,1,FALSE)</f>
        <v>#N/A</v>
      </c>
      <c r="I25" s="5" t="str">
        <f>VLOOKUP(B25,'현재 배포셀'!$A$1:$A$509,1,FALSE)</f>
        <v>KR688A99</v>
      </c>
      <c r="J25" s="5" t="s">
        <v>1395</v>
      </c>
      <c r="K25" s="31"/>
      <c r="L25" s="32" t="str">
        <f t="shared" si="5"/>
        <v>57KR688A99</v>
      </c>
      <c r="M25" s="5">
        <f>VLOOKUP(B25,'배포현황(50호)'!$B$1:$H$510,2,FALSE)</f>
        <v>1</v>
      </c>
      <c r="N25" s="33">
        <f t="shared" si="2"/>
        <v>2</v>
      </c>
    </row>
    <row r="26" spans="1:14">
      <c r="A26" s="5">
        <v>15</v>
      </c>
      <c r="B26" s="5" t="s">
        <v>433</v>
      </c>
      <c r="C26" s="5">
        <v>6</v>
      </c>
      <c r="D26" s="5">
        <v>38.549999999999997</v>
      </c>
      <c r="E26" s="5">
        <v>128.4</v>
      </c>
      <c r="F26" s="5">
        <v>38.6</v>
      </c>
      <c r="G26" s="5">
        <v>128.44999999999999</v>
      </c>
      <c r="H26" s="5" t="e">
        <f>VLOOKUP(B26,'과거 폐간셀'!$A$1:$A$741,1,FALSE)</f>
        <v>#N/A</v>
      </c>
      <c r="I26" s="5" t="str">
        <f>VLOOKUP(B26,'현재 배포셀'!$A$1:$A$509,1,FALSE)</f>
        <v>KR688A89</v>
      </c>
      <c r="J26" s="5" t="s">
        <v>1395</v>
      </c>
      <c r="K26" s="31"/>
      <c r="L26" s="32" t="str">
        <f t="shared" si="5"/>
        <v>57KR688A89</v>
      </c>
      <c r="M26" s="5">
        <f>VLOOKUP(B26,'배포현황(50호)'!$B$1:$H$510,2,FALSE)</f>
        <v>1</v>
      </c>
      <c r="N26" s="33">
        <f t="shared" si="2"/>
        <v>2</v>
      </c>
    </row>
    <row r="27" spans="1:14">
      <c r="A27" s="5">
        <v>16</v>
      </c>
      <c r="B27" s="5" t="s">
        <v>439</v>
      </c>
      <c r="C27" s="5">
        <v>6</v>
      </c>
      <c r="D27" s="5">
        <v>38.549999999999997</v>
      </c>
      <c r="E27" s="5">
        <v>128.35</v>
      </c>
      <c r="F27" s="5">
        <v>38.6</v>
      </c>
      <c r="G27" s="5">
        <v>128.4</v>
      </c>
      <c r="H27" s="5" t="e">
        <f>VLOOKUP(B27,'과거 폐간셀'!$A$1:$A$741,1,FALSE)</f>
        <v>#N/A</v>
      </c>
      <c r="I27" s="5" t="str">
        <f>VLOOKUP(B27,'현재 배포셀'!$A$1:$A$509,1,FALSE)</f>
        <v>KR688A88</v>
      </c>
      <c r="J27" s="5" t="s">
        <v>1395</v>
      </c>
      <c r="K27" s="31"/>
      <c r="L27" s="32" t="str">
        <f t="shared" si="5"/>
        <v>57KR688A88</v>
      </c>
      <c r="M27" s="5">
        <f>VLOOKUP(B27,'배포현황(50호)'!$B$1:$H$510,2,FALSE)</f>
        <v>1</v>
      </c>
      <c r="N27" s="33">
        <f t="shared" si="2"/>
        <v>2</v>
      </c>
    </row>
    <row r="28" spans="1:14">
      <c r="A28" s="5">
        <v>17</v>
      </c>
      <c r="B28" s="5" t="s">
        <v>400</v>
      </c>
      <c r="C28" s="5">
        <v>6</v>
      </c>
      <c r="D28" s="5">
        <v>37.200000000000003</v>
      </c>
      <c r="E28" s="5">
        <v>131.85</v>
      </c>
      <c r="F28" s="5">
        <v>37.25</v>
      </c>
      <c r="G28" s="5">
        <v>131.9</v>
      </c>
      <c r="H28" s="5" t="e">
        <f>VLOOKUP(B28,'과거 폐간셀'!$A$1:$A$741,1,FALSE)</f>
        <v>#N/A</v>
      </c>
      <c r="I28" s="5" t="str">
        <f>VLOOKUP(B28,'현재 배포셀'!$A$1:$A$509,1,FALSE)</f>
        <v>KR67BD58</v>
      </c>
      <c r="J28" s="5" t="s">
        <v>1395</v>
      </c>
      <c r="K28" s="31"/>
      <c r="L28" s="32" t="str">
        <f t="shared" si="5"/>
        <v>57KR67BD58</v>
      </c>
      <c r="M28" s="5">
        <f>VLOOKUP(B28,'배포현황(50호)'!$B$1:$H$510,2,FALSE)</f>
        <v>2</v>
      </c>
      <c r="N28" s="33">
        <f t="shared" si="2"/>
        <v>3</v>
      </c>
    </row>
    <row r="29" spans="1:14">
      <c r="A29" s="5">
        <v>18</v>
      </c>
      <c r="B29" s="5" t="s">
        <v>401</v>
      </c>
      <c r="C29" s="5">
        <v>6</v>
      </c>
      <c r="D29" s="5">
        <v>37.25</v>
      </c>
      <c r="E29" s="5">
        <v>131.85</v>
      </c>
      <c r="F29" s="5">
        <v>37.299999999999997</v>
      </c>
      <c r="G29" s="5">
        <v>131.9</v>
      </c>
      <c r="H29" s="5" t="e">
        <f>VLOOKUP(B29,'과거 폐간셀'!$A$1:$A$741,1,FALSE)</f>
        <v>#N/A</v>
      </c>
      <c r="I29" s="5" t="str">
        <f>VLOOKUP(B29,'현재 배포셀'!$A$1:$A$509,1,FALSE)</f>
        <v>KR67BD48</v>
      </c>
      <c r="J29" s="5" t="s">
        <v>1395</v>
      </c>
      <c r="K29" s="31"/>
      <c r="L29" s="32" t="str">
        <f t="shared" si="5"/>
        <v>57KR67BD48</v>
      </c>
      <c r="M29" s="5">
        <f>VLOOKUP(B29,'배포현황(50호)'!$B$1:$H$510,2,FALSE)</f>
        <v>2</v>
      </c>
      <c r="N29" s="33">
        <f t="shared" si="2"/>
        <v>3</v>
      </c>
    </row>
    <row r="30" spans="1:14">
      <c r="A30" s="5">
        <v>19</v>
      </c>
      <c r="B30" s="5" t="s">
        <v>406</v>
      </c>
      <c r="C30" s="5">
        <v>6</v>
      </c>
      <c r="D30" s="5">
        <v>37.450000000000003</v>
      </c>
      <c r="E30" s="5">
        <v>130.9</v>
      </c>
      <c r="F30" s="5">
        <v>37.5</v>
      </c>
      <c r="G30" s="5">
        <v>130.94999999999999</v>
      </c>
      <c r="H30" s="5" t="e">
        <f>VLOOKUP(B30,'과거 폐간셀'!$A$1:$A$741,1,FALSE)</f>
        <v>#N/A</v>
      </c>
      <c r="I30" s="5" t="str">
        <f>VLOOKUP(B30,'현재 배포셀'!$A$1:$A$509,1,FALSE)</f>
        <v>KR67AD09</v>
      </c>
      <c r="J30" s="5" t="s">
        <v>1395</v>
      </c>
      <c r="K30" s="31"/>
      <c r="L30" s="32" t="str">
        <f t="shared" si="5"/>
        <v>57KR67AD09</v>
      </c>
      <c r="M30" s="5">
        <f>VLOOKUP(B30,'배포현황(50호)'!$B$1:$H$510,2,FALSE)</f>
        <v>5</v>
      </c>
      <c r="N30" s="33">
        <f t="shared" si="2"/>
        <v>6</v>
      </c>
    </row>
    <row r="31" spans="1:14">
      <c r="A31" s="5">
        <v>20</v>
      </c>
      <c r="B31" s="5" t="s">
        <v>440</v>
      </c>
      <c r="C31" s="5">
        <v>6</v>
      </c>
      <c r="D31" s="5">
        <v>37.450000000000003</v>
      </c>
      <c r="E31" s="5">
        <v>130.85</v>
      </c>
      <c r="F31" s="5">
        <v>37.5</v>
      </c>
      <c r="G31" s="5">
        <v>130.9</v>
      </c>
      <c r="H31" s="5" t="e">
        <f>VLOOKUP(B31,'과거 폐간셀'!$A$1:$A$741,1,FALSE)</f>
        <v>#N/A</v>
      </c>
      <c r="I31" s="5" t="str">
        <f>VLOOKUP(B31,'현재 배포셀'!$A$1:$A$509,1,FALSE)</f>
        <v>KR67AD08</v>
      </c>
      <c r="J31" s="5" t="s">
        <v>1395</v>
      </c>
      <c r="K31" s="31"/>
      <c r="L31" s="32" t="str">
        <f t="shared" si="5"/>
        <v>57KR67AD08</v>
      </c>
      <c r="M31" s="5">
        <f>VLOOKUP(B31,'배포현황(50호)'!$B$1:$H$510,2,FALSE)</f>
        <v>3</v>
      </c>
      <c r="N31" s="33">
        <f t="shared" si="2"/>
        <v>4</v>
      </c>
    </row>
    <row r="32" spans="1:14">
      <c r="A32" s="5">
        <v>21</v>
      </c>
      <c r="B32" s="5" t="s">
        <v>403</v>
      </c>
      <c r="C32" s="5">
        <v>6</v>
      </c>
      <c r="D32" s="5">
        <v>37.450000000000003</v>
      </c>
      <c r="E32" s="5">
        <v>130.80000000000001</v>
      </c>
      <c r="F32" s="5">
        <v>37.5</v>
      </c>
      <c r="G32" s="5">
        <v>130.85</v>
      </c>
      <c r="H32" s="5" t="e">
        <f>VLOOKUP(B32,'과거 폐간셀'!$A$1:$A$741,1,FALSE)</f>
        <v>#N/A</v>
      </c>
      <c r="I32" s="5" t="str">
        <f>VLOOKUP(B32,'현재 배포셀'!$A$1:$A$509,1,FALSE)</f>
        <v>KR67AD07</v>
      </c>
      <c r="J32" s="5" t="s">
        <v>1395</v>
      </c>
      <c r="K32" s="31"/>
      <c r="L32" s="32" t="str">
        <f t="shared" si="5"/>
        <v>57KR67AD07</v>
      </c>
      <c r="M32" s="5">
        <f>VLOOKUP(B32,'배포현황(50호)'!$B$1:$H$510,2,FALSE)</f>
        <v>3</v>
      </c>
      <c r="N32" s="33">
        <f t="shared" si="2"/>
        <v>4</v>
      </c>
    </row>
    <row r="33" spans="1:14">
      <c r="A33" s="5">
        <v>22</v>
      </c>
      <c r="B33" s="5" t="s">
        <v>407</v>
      </c>
      <c r="C33" s="5">
        <v>6</v>
      </c>
      <c r="D33" s="5">
        <v>37.5</v>
      </c>
      <c r="E33" s="5">
        <v>130.9</v>
      </c>
      <c r="F33" s="5">
        <v>37.549999999999997</v>
      </c>
      <c r="G33" s="5">
        <v>130.94999999999999</v>
      </c>
      <c r="H33" s="5" t="e">
        <f>VLOOKUP(B33,'과거 폐간셀'!$A$1:$A$741,1,FALSE)</f>
        <v>#N/A</v>
      </c>
      <c r="I33" s="5" t="str">
        <f>VLOOKUP(B33,'현재 배포셀'!$A$1:$A$509,1,FALSE)</f>
        <v>KR67AB99</v>
      </c>
      <c r="J33" s="5" t="s">
        <v>1395</v>
      </c>
      <c r="K33" s="31"/>
      <c r="L33" s="32" t="str">
        <f t="shared" si="5"/>
        <v>57KR67AB99</v>
      </c>
      <c r="M33" s="5">
        <f>VLOOKUP(B33,'배포현황(50호)'!$B$1:$H$510,2,FALSE)</f>
        <v>4</v>
      </c>
      <c r="N33" s="33">
        <f t="shared" si="2"/>
        <v>5</v>
      </c>
    </row>
    <row r="34" spans="1:14">
      <c r="A34" s="5">
        <v>23</v>
      </c>
      <c r="B34" s="5" t="s">
        <v>405</v>
      </c>
      <c r="C34" s="5">
        <v>6</v>
      </c>
      <c r="D34" s="5">
        <v>37.5</v>
      </c>
      <c r="E34" s="5">
        <v>130.80000000000001</v>
      </c>
      <c r="F34" s="5">
        <v>37.549999999999997</v>
      </c>
      <c r="G34" s="5">
        <v>130.85</v>
      </c>
      <c r="H34" s="5" t="e">
        <f>VLOOKUP(B34,'과거 폐간셀'!$A$1:$A$741,1,FALSE)</f>
        <v>#N/A</v>
      </c>
      <c r="I34" s="5" t="str">
        <f>VLOOKUP(B34,'현재 배포셀'!$A$1:$A$509,1,FALSE)</f>
        <v>KR67AB97</v>
      </c>
      <c r="J34" s="5" t="s">
        <v>1395</v>
      </c>
      <c r="K34" s="31"/>
      <c r="L34" s="32" t="str">
        <f t="shared" si="5"/>
        <v>57KR67AB97</v>
      </c>
      <c r="M34" s="5">
        <f>VLOOKUP(B34,'배포현황(50호)'!$B$1:$H$510,2,FALSE)</f>
        <v>3</v>
      </c>
      <c r="N34" s="33">
        <f t="shared" si="2"/>
        <v>4</v>
      </c>
    </row>
    <row r="35" spans="1:14">
      <c r="A35" s="5">
        <v>24</v>
      </c>
      <c r="B35" s="5" t="s">
        <v>390</v>
      </c>
      <c r="C35" s="5">
        <v>6</v>
      </c>
      <c r="D35" s="5">
        <v>37</v>
      </c>
      <c r="E35" s="5">
        <v>129.4</v>
      </c>
      <c r="F35" s="5">
        <v>37.049999999999997</v>
      </c>
      <c r="G35" s="5">
        <v>129.44999999999999</v>
      </c>
      <c r="H35" s="5" t="str">
        <f>VLOOKUP(B35,'과거 폐간셀'!$A$1:$A$741,1,FALSE)</f>
        <v>KR679C99</v>
      </c>
      <c r="I35" s="5" t="e">
        <f>VLOOKUP(B35,'현재 배포셀'!$A$1:$A$509,1,FALSE)</f>
        <v>#N/A</v>
      </c>
      <c r="J35" s="5" t="s">
        <v>1397</v>
      </c>
      <c r="K35" s="31" t="str">
        <f t="shared" ref="K35:K36" si="6">LEFT(B35,5)&amp;RIGHT(B35,2)&amp;MID(B35,6,1)</f>
        <v>KR67999C</v>
      </c>
      <c r="L35" s="32" t="str">
        <f t="shared" ref="L35:L36" si="7">57&amp;K35</f>
        <v>57KR67999C</v>
      </c>
      <c r="M35" s="5" t="e">
        <f>VLOOKUP(B35,'배포현황(50호)'!$B$1:$H$510,2,FALSE)</f>
        <v>#N/A</v>
      </c>
      <c r="N35" s="33">
        <f t="shared" si="2"/>
        <v>1</v>
      </c>
    </row>
    <row r="36" spans="1:14">
      <c r="A36" s="5">
        <v>25</v>
      </c>
      <c r="B36" s="5" t="s">
        <v>389</v>
      </c>
      <c r="C36" s="5">
        <v>6</v>
      </c>
      <c r="D36" s="5">
        <v>37.049999999999997</v>
      </c>
      <c r="E36" s="5">
        <v>129.4</v>
      </c>
      <c r="F36" s="5">
        <v>37.1</v>
      </c>
      <c r="G36" s="5">
        <v>129.44999999999999</v>
      </c>
      <c r="H36" s="5" t="str">
        <f>VLOOKUP(B36,'과거 폐간셀'!$A$1:$A$741,1,FALSE)</f>
        <v>KR679C89</v>
      </c>
      <c r="I36" s="5" t="e">
        <f>VLOOKUP(B36,'현재 배포셀'!$A$1:$A$509,1,FALSE)</f>
        <v>#N/A</v>
      </c>
      <c r="J36" s="5" t="s">
        <v>1397</v>
      </c>
      <c r="K36" s="31" t="str">
        <f t="shared" si="6"/>
        <v>KR67989C</v>
      </c>
      <c r="L36" s="32" t="str">
        <f t="shared" si="7"/>
        <v>57KR67989C</v>
      </c>
      <c r="M36" s="5" t="e">
        <f>VLOOKUP(B36,'배포현황(50호)'!$B$1:$H$510,2,FALSE)</f>
        <v>#N/A</v>
      </c>
      <c r="N36" s="33">
        <f t="shared" si="2"/>
        <v>1</v>
      </c>
    </row>
    <row r="37" spans="1:14">
      <c r="A37" s="5">
        <v>26</v>
      </c>
      <c r="B37" s="5" t="s">
        <v>386</v>
      </c>
      <c r="C37" s="5">
        <v>6</v>
      </c>
      <c r="D37" s="5">
        <v>37.1</v>
      </c>
      <c r="E37" s="5">
        <v>129.35</v>
      </c>
      <c r="F37" s="5">
        <v>37.15</v>
      </c>
      <c r="G37" s="5">
        <v>129.4</v>
      </c>
      <c r="H37" s="5" t="e">
        <f>VLOOKUP(B37,'과거 폐간셀'!$A$1:$A$741,1,FALSE)</f>
        <v>#N/A</v>
      </c>
      <c r="I37" s="5" t="e">
        <f>VLOOKUP(B37,'현재 배포셀'!$A$1:$A$509,1,FALSE)</f>
        <v>#N/A</v>
      </c>
      <c r="J37" s="5" t="s">
        <v>1396</v>
      </c>
      <c r="K37" s="31"/>
      <c r="L37" s="32" t="str">
        <f t="shared" ref="L37:L47" si="8">"57"&amp;B37</f>
        <v>57KR679C78</v>
      </c>
      <c r="M37" s="5" t="e">
        <f>VLOOKUP(B37,'배포현황(50호)'!$B$1:$H$510,2,FALSE)</f>
        <v>#N/A</v>
      </c>
      <c r="N37" s="33">
        <f t="shared" si="2"/>
        <v>1</v>
      </c>
    </row>
    <row r="38" spans="1:14">
      <c r="A38" s="5">
        <v>27</v>
      </c>
      <c r="B38" s="5" t="s">
        <v>384</v>
      </c>
      <c r="C38" s="5">
        <v>6</v>
      </c>
      <c r="D38" s="5">
        <v>37.15</v>
      </c>
      <c r="E38" s="5">
        <v>129.35</v>
      </c>
      <c r="F38" s="5">
        <v>37.200000000000003</v>
      </c>
      <c r="G38" s="5">
        <v>129.4</v>
      </c>
      <c r="H38" s="5" t="e">
        <f>VLOOKUP(B38,'과거 폐간셀'!$A$1:$A$741,1,FALSE)</f>
        <v>#N/A</v>
      </c>
      <c r="I38" s="5" t="e">
        <f>VLOOKUP(B38,'현재 배포셀'!$A$1:$A$509,1,FALSE)</f>
        <v>#N/A</v>
      </c>
      <c r="J38" s="5" t="s">
        <v>1396</v>
      </c>
      <c r="K38" s="31"/>
      <c r="L38" s="32" t="str">
        <f t="shared" si="8"/>
        <v>57KR679C68</v>
      </c>
      <c r="M38" s="5" t="e">
        <f>VLOOKUP(B38,'배포현황(50호)'!$B$1:$H$510,2,FALSE)</f>
        <v>#N/A</v>
      </c>
      <c r="N38" s="33">
        <f t="shared" si="2"/>
        <v>1</v>
      </c>
    </row>
    <row r="39" spans="1:14">
      <c r="A39" s="5">
        <v>28</v>
      </c>
      <c r="B39" s="5" t="s">
        <v>360</v>
      </c>
      <c r="C39" s="5">
        <v>6</v>
      </c>
      <c r="D39" s="5">
        <v>37.15</v>
      </c>
      <c r="E39" s="5">
        <v>129.30000000000001</v>
      </c>
      <c r="F39" s="5">
        <v>37.200000000000003</v>
      </c>
      <c r="G39" s="5">
        <v>129.35</v>
      </c>
      <c r="H39" s="5" t="e">
        <f>VLOOKUP(B39,'과거 폐간셀'!$A$1:$A$741,1,FALSE)</f>
        <v>#N/A</v>
      </c>
      <c r="I39" s="5" t="e">
        <f>VLOOKUP(B39,'현재 배포셀'!$A$1:$A$509,1,FALSE)</f>
        <v>#N/A</v>
      </c>
      <c r="J39" s="5" t="s">
        <v>1396</v>
      </c>
      <c r="K39" s="31"/>
      <c r="L39" s="32" t="str">
        <f t="shared" si="8"/>
        <v>57KR679C67</v>
      </c>
      <c r="M39" s="5" t="e">
        <f>VLOOKUP(B39,'배포현황(50호)'!$B$1:$H$510,2,FALSE)</f>
        <v>#N/A</v>
      </c>
      <c r="N39" s="33">
        <f t="shared" si="2"/>
        <v>1</v>
      </c>
    </row>
    <row r="40" spans="1:14">
      <c r="A40" s="5">
        <v>29</v>
      </c>
      <c r="B40" s="5" t="s">
        <v>365</v>
      </c>
      <c r="C40" s="5">
        <v>6</v>
      </c>
      <c r="D40" s="5">
        <v>37.200000000000003</v>
      </c>
      <c r="E40" s="5">
        <v>129.35</v>
      </c>
      <c r="F40" s="5">
        <v>37.25</v>
      </c>
      <c r="G40" s="5">
        <v>129.4</v>
      </c>
      <c r="H40" s="5" t="e">
        <f>VLOOKUP(B40,'과거 폐간셀'!$A$1:$A$741,1,FALSE)</f>
        <v>#N/A</v>
      </c>
      <c r="I40" s="5" t="str">
        <f>VLOOKUP(B40,'현재 배포셀'!$A$1:$A$509,1,FALSE)</f>
        <v>KR679C58</v>
      </c>
      <c r="J40" s="5" t="s">
        <v>1395</v>
      </c>
      <c r="K40" s="31"/>
      <c r="L40" s="32" t="str">
        <f t="shared" si="8"/>
        <v>57KR679C58</v>
      </c>
      <c r="M40" s="5">
        <f>VLOOKUP(B40,'배포현황(50호)'!$B$1:$H$510,2,FALSE)</f>
        <v>3</v>
      </c>
      <c r="N40" s="33">
        <f t="shared" si="2"/>
        <v>4</v>
      </c>
    </row>
    <row r="41" spans="1:14">
      <c r="A41" s="5">
        <v>30</v>
      </c>
      <c r="B41" s="5" t="s">
        <v>369</v>
      </c>
      <c r="C41" s="5">
        <v>6</v>
      </c>
      <c r="D41" s="5">
        <v>37.200000000000003</v>
      </c>
      <c r="E41" s="5">
        <v>129.30000000000001</v>
      </c>
      <c r="F41" s="5">
        <v>37.25</v>
      </c>
      <c r="G41" s="5">
        <v>129.35</v>
      </c>
      <c r="H41" s="5" t="e">
        <f>VLOOKUP(B41,'과거 폐간셀'!$A$1:$A$741,1,FALSE)</f>
        <v>#N/A</v>
      </c>
      <c r="I41" s="5" t="str">
        <f>VLOOKUP(B41,'현재 배포셀'!$A$1:$A$509,1,FALSE)</f>
        <v>KR679C57</v>
      </c>
      <c r="J41" s="5" t="s">
        <v>1395</v>
      </c>
      <c r="K41" s="31"/>
      <c r="L41" s="32" t="str">
        <f t="shared" si="8"/>
        <v>57KR679C57</v>
      </c>
      <c r="M41" s="5">
        <f>VLOOKUP(B41,'배포현황(50호)'!$B$1:$H$510,2,FALSE)</f>
        <v>2</v>
      </c>
      <c r="N41" s="33">
        <f t="shared" si="2"/>
        <v>3</v>
      </c>
    </row>
    <row r="42" spans="1:14">
      <c r="A42" s="5">
        <v>31</v>
      </c>
      <c r="B42" s="5" t="s">
        <v>370</v>
      </c>
      <c r="C42" s="5">
        <v>6</v>
      </c>
      <c r="D42" s="5">
        <v>37.25</v>
      </c>
      <c r="E42" s="5">
        <v>129.30000000000001</v>
      </c>
      <c r="F42" s="5">
        <v>37.299999999999997</v>
      </c>
      <c r="G42" s="5">
        <v>129.35</v>
      </c>
      <c r="H42" s="5" t="e">
        <f>VLOOKUP(B42,'과거 폐간셀'!$A$1:$A$741,1,FALSE)</f>
        <v>#N/A</v>
      </c>
      <c r="I42" s="5" t="str">
        <f>VLOOKUP(B42,'현재 배포셀'!$A$1:$A$509,1,FALSE)</f>
        <v>KR679C47</v>
      </c>
      <c r="J42" s="5" t="s">
        <v>1395</v>
      </c>
      <c r="K42" s="31"/>
      <c r="L42" s="32" t="str">
        <f t="shared" si="8"/>
        <v>57KR679C47</v>
      </c>
      <c r="M42" s="5">
        <f>VLOOKUP(B42,'배포현황(50호)'!$B$1:$H$510,2,FALSE)</f>
        <v>2</v>
      </c>
      <c r="N42" s="33">
        <f>IF(J42="New Edition",M42+1,1)</f>
        <v>3</v>
      </c>
    </row>
    <row r="43" spans="1:14">
      <c r="A43" s="5">
        <v>32</v>
      </c>
      <c r="B43" s="5" t="s">
        <v>409</v>
      </c>
      <c r="C43" s="5">
        <v>6</v>
      </c>
      <c r="D43" s="5">
        <v>37.299999999999997</v>
      </c>
      <c r="E43" s="5">
        <v>129.25</v>
      </c>
      <c r="F43" s="5">
        <v>37.35</v>
      </c>
      <c r="G43" s="5">
        <v>129.30000000000001</v>
      </c>
      <c r="H43" s="5" t="e">
        <f>VLOOKUP(B43,'과거 폐간셀'!$A$1:$A$741,1,FALSE)</f>
        <v>#N/A</v>
      </c>
      <c r="I43" s="5" t="str">
        <f>VLOOKUP(B43,'현재 배포셀'!$A$1:$A$509,1,FALSE)</f>
        <v>KR679C36</v>
      </c>
      <c r="J43" s="5" t="s">
        <v>1395</v>
      </c>
      <c r="K43" s="31"/>
      <c r="L43" s="32" t="str">
        <f t="shared" si="8"/>
        <v>57KR679C36</v>
      </c>
      <c r="M43" s="5">
        <f>VLOOKUP(B43,'배포현황(50호)'!$B$1:$H$510,2,FALSE)</f>
        <v>4</v>
      </c>
      <c r="N43" s="33">
        <f t="shared" si="2"/>
        <v>5</v>
      </c>
    </row>
    <row r="44" spans="1:14">
      <c r="A44" s="5">
        <v>33</v>
      </c>
      <c r="B44" s="5" t="s">
        <v>411</v>
      </c>
      <c r="C44" s="5">
        <v>6</v>
      </c>
      <c r="D44" s="5">
        <v>37.35</v>
      </c>
      <c r="E44" s="5">
        <v>129.25</v>
      </c>
      <c r="F44" s="5">
        <v>37.4</v>
      </c>
      <c r="G44" s="5">
        <v>129.30000000000001</v>
      </c>
      <c r="H44" s="5" t="e">
        <f>VLOOKUP(B44,'과거 폐간셀'!$A$1:$A$741,1,FALSE)</f>
        <v>#N/A</v>
      </c>
      <c r="I44" s="5" t="str">
        <f>VLOOKUP(B44,'현재 배포셀'!$A$1:$A$509,1,FALSE)</f>
        <v>KR679C26</v>
      </c>
      <c r="J44" s="5" t="s">
        <v>1395</v>
      </c>
      <c r="K44" s="31"/>
      <c r="L44" s="32" t="str">
        <f t="shared" si="8"/>
        <v>57KR679C26</v>
      </c>
      <c r="M44" s="5">
        <f>VLOOKUP(B44,'배포현황(50호)'!$B$1:$H$510,2,FALSE)</f>
        <v>2</v>
      </c>
      <c r="N44" s="33">
        <f t="shared" si="2"/>
        <v>3</v>
      </c>
    </row>
    <row r="45" spans="1:14">
      <c r="A45" s="5">
        <v>34</v>
      </c>
      <c r="B45" s="5" t="s">
        <v>413</v>
      </c>
      <c r="C45" s="5">
        <v>6</v>
      </c>
      <c r="D45" s="5">
        <v>37.35</v>
      </c>
      <c r="E45" s="5">
        <v>129.19999999999999</v>
      </c>
      <c r="F45" s="5">
        <v>37.4</v>
      </c>
      <c r="G45" s="5">
        <v>129.25</v>
      </c>
      <c r="H45" s="5" t="e">
        <f>VLOOKUP(B45,'과거 폐간셀'!$A$1:$A$741,1,FALSE)</f>
        <v>#N/A</v>
      </c>
      <c r="I45" s="5" t="str">
        <f>VLOOKUP(B45,'현재 배포셀'!$A$1:$A$509,1,FALSE)</f>
        <v>KR679C25</v>
      </c>
      <c r="J45" s="5" t="s">
        <v>1395</v>
      </c>
      <c r="K45" s="31"/>
      <c r="L45" s="32" t="str">
        <f t="shared" si="8"/>
        <v>57KR679C25</v>
      </c>
      <c r="M45" s="5">
        <f>VLOOKUP(B45,'배포현황(50호)'!$B$1:$H$510,2,FALSE)</f>
        <v>1</v>
      </c>
      <c r="N45" s="33">
        <f t="shared" si="2"/>
        <v>2</v>
      </c>
    </row>
    <row r="46" spans="1:14">
      <c r="A46" s="5">
        <v>35</v>
      </c>
      <c r="B46" s="5" t="s">
        <v>414</v>
      </c>
      <c r="C46" s="5">
        <v>6</v>
      </c>
      <c r="D46" s="5">
        <v>37.4</v>
      </c>
      <c r="E46" s="5">
        <v>129.19999999999999</v>
      </c>
      <c r="F46" s="5">
        <v>37.450000000000003</v>
      </c>
      <c r="G46" s="5">
        <v>129.25</v>
      </c>
      <c r="H46" s="5" t="e">
        <f>VLOOKUP(B46,'과거 폐간셀'!$A$1:$A$741,1,FALSE)</f>
        <v>#N/A</v>
      </c>
      <c r="I46" s="5" t="str">
        <f>VLOOKUP(B46,'현재 배포셀'!$A$1:$A$509,1,FALSE)</f>
        <v>KR679C15</v>
      </c>
      <c r="J46" s="5" t="s">
        <v>1395</v>
      </c>
      <c r="K46" s="31"/>
      <c r="L46" s="32" t="str">
        <f t="shared" si="8"/>
        <v>57KR679C15</v>
      </c>
      <c r="M46" s="5">
        <f>VLOOKUP(B46,'배포현황(50호)'!$B$1:$H$510,2,FALSE)</f>
        <v>2</v>
      </c>
      <c r="N46" s="33">
        <f t="shared" si="2"/>
        <v>3</v>
      </c>
    </row>
    <row r="47" spans="1:14">
      <c r="A47" s="5">
        <v>36</v>
      </c>
      <c r="B47" s="5" t="s">
        <v>423</v>
      </c>
      <c r="C47" s="5">
        <v>6</v>
      </c>
      <c r="D47" s="5">
        <v>37.4</v>
      </c>
      <c r="E47" s="5">
        <v>129.15</v>
      </c>
      <c r="F47" s="5">
        <v>37.450000000000003</v>
      </c>
      <c r="G47" s="5">
        <v>129.19999999999999</v>
      </c>
      <c r="H47" s="5" t="e">
        <f>VLOOKUP(B47,'과거 폐간셀'!$A$1:$A$741,1,FALSE)</f>
        <v>#N/A</v>
      </c>
      <c r="I47" s="5" t="str">
        <f>VLOOKUP(B47,'현재 배포셀'!$A$1:$A$509,1,FALSE)</f>
        <v>KR679C14</v>
      </c>
      <c r="J47" s="5" t="s">
        <v>1395</v>
      </c>
      <c r="K47" s="31"/>
      <c r="L47" s="32" t="str">
        <f t="shared" si="8"/>
        <v>57KR679C14</v>
      </c>
      <c r="M47" s="5">
        <f>VLOOKUP(B47,'배포현황(50호)'!$B$1:$H$510,2,FALSE)</f>
        <v>2</v>
      </c>
      <c r="N47" s="33">
        <f t="shared" si="2"/>
        <v>3</v>
      </c>
    </row>
    <row r="48" spans="1:14">
      <c r="A48" s="5">
        <v>37</v>
      </c>
      <c r="B48" s="5" t="s">
        <v>420</v>
      </c>
      <c r="C48" s="5">
        <v>6</v>
      </c>
      <c r="D48" s="5">
        <v>37.450000000000003</v>
      </c>
      <c r="E48" s="5">
        <v>129.15</v>
      </c>
      <c r="F48" s="5">
        <v>37.5</v>
      </c>
      <c r="G48" s="5">
        <v>129.19999999999999</v>
      </c>
      <c r="H48" s="5" t="str">
        <f>VLOOKUP(B48,'과거 폐간셀'!$A$1:$A$741,1,FALSE)</f>
        <v>KR679C04</v>
      </c>
      <c r="I48" s="5" t="e">
        <f>VLOOKUP(B48,'현재 배포셀'!$A$1:$A$509,1,FALSE)</f>
        <v>#N/A</v>
      </c>
      <c r="J48" s="5" t="s">
        <v>1397</v>
      </c>
      <c r="K48" s="31" t="str">
        <f t="shared" ref="K48:K52" si="9">LEFT(B48,5)&amp;RIGHT(B48,2)&amp;MID(B48,6,1)</f>
        <v>KR67904C</v>
      </c>
      <c r="L48" s="32" t="str">
        <f t="shared" ref="L48:L52" si="10">57&amp;K48</f>
        <v>57KR67904C</v>
      </c>
      <c r="M48" s="5" t="e">
        <f>VLOOKUP(B48,'배포현황(50호)'!$B$1:$H$510,2,FALSE)</f>
        <v>#N/A</v>
      </c>
      <c r="N48" s="33">
        <f>IF(J48="New Edition",M48+1,1)</f>
        <v>1</v>
      </c>
    </row>
    <row r="49" spans="1:14">
      <c r="A49" s="5">
        <v>38</v>
      </c>
      <c r="B49" s="5" t="s">
        <v>426</v>
      </c>
      <c r="C49" s="5">
        <v>6</v>
      </c>
      <c r="D49" s="5">
        <v>37.450000000000003</v>
      </c>
      <c r="E49" s="5">
        <v>129.1</v>
      </c>
      <c r="F49" s="5">
        <v>37.5</v>
      </c>
      <c r="G49" s="5">
        <v>129.15</v>
      </c>
      <c r="H49" s="5" t="str">
        <f>VLOOKUP(B49,'과거 폐간셀'!$A$1:$A$741,1,FALSE)</f>
        <v>KR679C03</v>
      </c>
      <c r="I49" s="5" t="e">
        <f>VLOOKUP(B49,'현재 배포셀'!$A$1:$A$509,1,FALSE)</f>
        <v>#N/A</v>
      </c>
      <c r="J49" s="5" t="s">
        <v>1397</v>
      </c>
      <c r="K49" s="31" t="str">
        <f t="shared" si="9"/>
        <v>KR67903C</v>
      </c>
      <c r="L49" s="32" t="str">
        <f t="shared" si="10"/>
        <v>57KR67903C</v>
      </c>
      <c r="M49" s="5" t="e">
        <f>VLOOKUP(B49,'배포현황(50호)'!$B$1:$H$510,2,FALSE)</f>
        <v>#N/A</v>
      </c>
      <c r="N49" s="33">
        <f t="shared" si="2"/>
        <v>1</v>
      </c>
    </row>
    <row r="50" spans="1:14">
      <c r="A50" s="5">
        <v>39</v>
      </c>
      <c r="B50" s="5" t="s">
        <v>417</v>
      </c>
      <c r="C50" s="5">
        <v>6</v>
      </c>
      <c r="D50" s="5">
        <v>37.5</v>
      </c>
      <c r="E50" s="5">
        <v>129.15</v>
      </c>
      <c r="F50" s="5">
        <v>37.549999999999997</v>
      </c>
      <c r="G50" s="5">
        <v>129.19999999999999</v>
      </c>
      <c r="H50" s="5" t="str">
        <f>VLOOKUP(B50,'과거 폐간셀'!$A$1:$A$741,1,FALSE)</f>
        <v>KR679A94</v>
      </c>
      <c r="I50" s="5" t="e">
        <f>VLOOKUP(B50,'현재 배포셀'!$A$1:$A$509,1,FALSE)</f>
        <v>#N/A</v>
      </c>
      <c r="J50" s="5" t="s">
        <v>1397</v>
      </c>
      <c r="K50" s="31" t="str">
        <f t="shared" si="9"/>
        <v>KR67994A</v>
      </c>
      <c r="L50" s="32" t="str">
        <f t="shared" si="10"/>
        <v>57KR67994A</v>
      </c>
      <c r="M50" s="5" t="e">
        <f>VLOOKUP(B50,'배포현황(50호)'!$B$1:$H$510,2,FALSE)</f>
        <v>#N/A</v>
      </c>
      <c r="N50" s="33">
        <f t="shared" si="2"/>
        <v>1</v>
      </c>
    </row>
    <row r="51" spans="1:14">
      <c r="A51" s="5">
        <v>40</v>
      </c>
      <c r="B51" s="5" t="s">
        <v>427</v>
      </c>
      <c r="C51" s="5">
        <v>6</v>
      </c>
      <c r="D51" s="5">
        <v>37.5</v>
      </c>
      <c r="E51" s="5">
        <v>129.1</v>
      </c>
      <c r="F51" s="5">
        <v>37.549999999999997</v>
      </c>
      <c r="G51" s="5">
        <v>129.15</v>
      </c>
      <c r="H51" s="5" t="str">
        <f>VLOOKUP(B51,'과거 폐간셀'!$A$1:$A$741,1,FALSE)</f>
        <v>KR679A93</v>
      </c>
      <c r="I51" s="5" t="e">
        <f>VLOOKUP(B51,'현재 배포셀'!$A$1:$A$509,1,FALSE)</f>
        <v>#N/A</v>
      </c>
      <c r="J51" s="5" t="s">
        <v>1397</v>
      </c>
      <c r="K51" s="31" t="str">
        <f t="shared" si="9"/>
        <v>KR67993A</v>
      </c>
      <c r="L51" s="32" t="str">
        <f t="shared" si="10"/>
        <v>57KR67993A</v>
      </c>
      <c r="M51" s="5" t="e">
        <f>VLOOKUP(B51,'배포현황(50호)'!$B$1:$H$510,2,FALSE)</f>
        <v>#N/A</v>
      </c>
      <c r="N51" s="33">
        <f t="shared" si="2"/>
        <v>1</v>
      </c>
    </row>
    <row r="52" spans="1:14">
      <c r="A52" s="5">
        <v>41</v>
      </c>
      <c r="B52" s="5" t="s">
        <v>428</v>
      </c>
      <c r="C52" s="5">
        <v>6</v>
      </c>
      <c r="D52" s="5">
        <v>37.549999999999997</v>
      </c>
      <c r="E52" s="5">
        <v>129.1</v>
      </c>
      <c r="F52" s="5">
        <v>37.6</v>
      </c>
      <c r="G52" s="5">
        <v>129.15</v>
      </c>
      <c r="H52" s="5" t="str">
        <f>VLOOKUP(B52,'과거 폐간셀'!$A$1:$A$741,1,FALSE)</f>
        <v>KR679A83</v>
      </c>
      <c r="I52" s="5" t="e">
        <f>VLOOKUP(B52,'현재 배포셀'!$A$1:$A$509,1,FALSE)</f>
        <v>#N/A</v>
      </c>
      <c r="J52" s="5" t="s">
        <v>1397</v>
      </c>
      <c r="K52" s="31" t="str">
        <f t="shared" si="9"/>
        <v>KR67983A</v>
      </c>
      <c r="L52" s="32" t="str">
        <f t="shared" si="10"/>
        <v>57KR67983A</v>
      </c>
      <c r="M52" s="5" t="e">
        <f>VLOOKUP(B52,'배포현황(50호)'!$B$1:$H$510,2,FALSE)</f>
        <v>#N/A</v>
      </c>
      <c r="N52" s="33">
        <f t="shared" si="2"/>
        <v>1</v>
      </c>
    </row>
    <row r="53" spans="1:14">
      <c r="A53" s="5">
        <v>42</v>
      </c>
      <c r="B53" s="5" t="s">
        <v>374</v>
      </c>
      <c r="C53" s="5">
        <v>6</v>
      </c>
      <c r="D53" s="5">
        <v>37.6</v>
      </c>
      <c r="E53" s="5">
        <v>129.05000000000001</v>
      </c>
      <c r="F53" s="5">
        <v>37.65</v>
      </c>
      <c r="G53" s="5">
        <v>129.1</v>
      </c>
      <c r="H53" s="5" t="e">
        <f>VLOOKUP(B53,'과거 폐간셀'!$A$1:$A$741,1,FALSE)</f>
        <v>#N/A</v>
      </c>
      <c r="I53" s="5" t="str">
        <f>VLOOKUP(B53,'현재 배포셀'!$A$1:$A$509,1,FALSE)</f>
        <v>KR679A72</v>
      </c>
      <c r="J53" s="5" t="s">
        <v>1395</v>
      </c>
      <c r="K53" s="31"/>
      <c r="L53" s="32" t="str">
        <f t="shared" ref="L53:L66" si="11">"57"&amp;B53</f>
        <v>57KR679A72</v>
      </c>
      <c r="M53" s="5">
        <f>VLOOKUP(B53,'배포현황(50호)'!$B$1:$H$510,2,FALSE)</f>
        <v>3</v>
      </c>
      <c r="N53" s="33">
        <f>IF(J53="New Edition",M53+1,1)</f>
        <v>4</v>
      </c>
    </row>
    <row r="54" spans="1:14">
      <c r="A54" s="5">
        <v>43</v>
      </c>
      <c r="B54" s="5" t="s">
        <v>376</v>
      </c>
      <c r="C54" s="5">
        <v>6</v>
      </c>
      <c r="D54" s="5">
        <v>37.6</v>
      </c>
      <c r="E54" s="5">
        <v>129</v>
      </c>
      <c r="F54" s="5">
        <v>37.65</v>
      </c>
      <c r="G54" s="5">
        <v>129.05000000000001</v>
      </c>
      <c r="H54" s="5" t="e">
        <f>VLOOKUP(B54,'과거 폐간셀'!$A$1:$A$741,1,FALSE)</f>
        <v>#N/A</v>
      </c>
      <c r="I54" s="5" t="str">
        <f>VLOOKUP(B54,'현재 배포셀'!$A$1:$A$509,1,FALSE)</f>
        <v>KR679A71</v>
      </c>
      <c r="J54" s="5" t="s">
        <v>1395</v>
      </c>
      <c r="K54" s="31"/>
      <c r="L54" s="32" t="str">
        <f t="shared" si="11"/>
        <v>57KR679A71</v>
      </c>
      <c r="M54" s="5">
        <f>VLOOKUP(B54,'배포현황(50호)'!$B$1:$H$510,2,FALSE)</f>
        <v>2</v>
      </c>
      <c r="N54" s="33">
        <f t="shared" si="2"/>
        <v>3</v>
      </c>
    </row>
    <row r="55" spans="1:14">
      <c r="A55" s="5">
        <v>44</v>
      </c>
      <c r="B55" s="5" t="s">
        <v>375</v>
      </c>
      <c r="C55" s="5">
        <v>6</v>
      </c>
      <c r="D55" s="5">
        <v>37.65</v>
      </c>
      <c r="E55" s="5">
        <v>129.05000000000001</v>
      </c>
      <c r="F55" s="5">
        <v>37.700000000000003</v>
      </c>
      <c r="G55" s="5">
        <v>129.1</v>
      </c>
      <c r="H55" s="5" t="e">
        <f>VLOOKUP(B55,'과거 폐간셀'!$A$1:$A$741,1,FALSE)</f>
        <v>#N/A</v>
      </c>
      <c r="I55" s="5" t="str">
        <f>VLOOKUP(B55,'현재 배포셀'!$A$1:$A$509,1,FALSE)</f>
        <v>KR679A62</v>
      </c>
      <c r="J55" s="5" t="s">
        <v>1395</v>
      </c>
      <c r="K55" s="31"/>
      <c r="L55" s="32" t="str">
        <f t="shared" si="11"/>
        <v>57KR679A62</v>
      </c>
      <c r="M55" s="5">
        <f>VLOOKUP(B55,'배포현황(50호)'!$B$1:$H$510,2,FALSE)</f>
        <v>2</v>
      </c>
      <c r="N55" s="33">
        <f t="shared" si="2"/>
        <v>3</v>
      </c>
    </row>
    <row r="56" spans="1:14">
      <c r="A56" s="5">
        <v>45</v>
      </c>
      <c r="B56" s="5" t="s">
        <v>399</v>
      </c>
      <c r="C56" s="5">
        <v>6</v>
      </c>
      <c r="D56" s="5">
        <v>37.65</v>
      </c>
      <c r="E56" s="5">
        <v>129</v>
      </c>
      <c r="F56" s="5">
        <v>37.700000000000003</v>
      </c>
      <c r="G56" s="5">
        <v>129.05000000000001</v>
      </c>
      <c r="H56" s="5" t="e">
        <f>VLOOKUP(B56,'과거 폐간셀'!$A$1:$A$741,1,FALSE)</f>
        <v>#N/A</v>
      </c>
      <c r="I56" s="5" t="str">
        <f>VLOOKUP(B56,'현재 배포셀'!$A$1:$A$509,1,FALSE)</f>
        <v>KR679A61</v>
      </c>
      <c r="J56" s="5" t="s">
        <v>1395</v>
      </c>
      <c r="K56" s="31"/>
      <c r="L56" s="32" t="str">
        <f t="shared" si="11"/>
        <v>57KR679A61</v>
      </c>
      <c r="M56" s="5">
        <f>VLOOKUP(B56,'배포현황(50호)'!$B$1:$H$510,2,FALSE)</f>
        <v>4</v>
      </c>
      <c r="N56" s="33">
        <f t="shared" si="2"/>
        <v>5</v>
      </c>
    </row>
    <row r="57" spans="1:14">
      <c r="A57" s="5">
        <v>46</v>
      </c>
      <c r="B57" s="5" t="s">
        <v>424</v>
      </c>
      <c r="C57" s="5">
        <v>6</v>
      </c>
      <c r="D57" s="5">
        <v>37.75</v>
      </c>
      <c r="E57" s="5">
        <v>128.94999999999999</v>
      </c>
      <c r="F57" s="5">
        <v>37.799999999999997</v>
      </c>
      <c r="G57" s="5">
        <v>129</v>
      </c>
      <c r="H57" s="5" t="e">
        <f>VLOOKUP(B57,'과거 폐간셀'!$A$1:$A$741,1,FALSE)</f>
        <v>#N/A</v>
      </c>
      <c r="I57" s="5" t="str">
        <f>VLOOKUP(B57,'현재 배포셀'!$A$1:$A$509,1,FALSE)</f>
        <v>KR678B50</v>
      </c>
      <c r="J57" s="5" t="s">
        <v>1395</v>
      </c>
      <c r="K57" s="31"/>
      <c r="L57" s="32" t="str">
        <f t="shared" si="11"/>
        <v>57KR678B50</v>
      </c>
      <c r="M57" s="5">
        <f>VLOOKUP(B57,'배포현황(50호)'!$B$1:$H$510,2,FALSE)</f>
        <v>3</v>
      </c>
      <c r="N57" s="33">
        <f t="shared" si="2"/>
        <v>4</v>
      </c>
    </row>
    <row r="58" spans="1:14">
      <c r="A58" s="5">
        <v>47</v>
      </c>
      <c r="B58" s="5" t="s">
        <v>437</v>
      </c>
      <c r="C58" s="5">
        <v>6</v>
      </c>
      <c r="D58" s="5">
        <v>37.75</v>
      </c>
      <c r="E58" s="5">
        <v>128.9</v>
      </c>
      <c r="F58" s="5">
        <v>37.799999999999997</v>
      </c>
      <c r="G58" s="5">
        <v>128.94999999999999</v>
      </c>
      <c r="H58" s="5" t="e">
        <f>VLOOKUP(B58,'과거 폐간셀'!$A$1:$A$741,1,FALSE)</f>
        <v>#N/A</v>
      </c>
      <c r="I58" s="5" t="str">
        <f>VLOOKUP(B58,'현재 배포셀'!$A$1:$A$509,1,FALSE)</f>
        <v>KR678B49</v>
      </c>
      <c r="J58" s="5" t="s">
        <v>1395</v>
      </c>
      <c r="K58" s="31"/>
      <c r="L58" s="32" t="str">
        <f t="shared" si="11"/>
        <v>57KR678B49</v>
      </c>
      <c r="M58" s="5">
        <f>VLOOKUP(B58,'배포현황(50호)'!$B$1:$H$510,2,FALSE)</f>
        <v>3</v>
      </c>
      <c r="N58" s="33">
        <f t="shared" si="2"/>
        <v>4</v>
      </c>
    </row>
    <row r="59" spans="1:14">
      <c r="A59" s="5">
        <v>48</v>
      </c>
      <c r="B59" s="5" t="s">
        <v>361</v>
      </c>
      <c r="C59" s="5">
        <v>6</v>
      </c>
      <c r="D59" s="5">
        <v>37.799999999999997</v>
      </c>
      <c r="E59" s="5">
        <v>128.85</v>
      </c>
      <c r="F59" s="5">
        <v>37.85</v>
      </c>
      <c r="G59" s="5">
        <v>128.9</v>
      </c>
      <c r="H59" s="5" t="e">
        <f>VLOOKUP(B59,'과거 폐간셀'!$A$1:$A$741,1,FALSE)</f>
        <v>#N/A</v>
      </c>
      <c r="I59" s="5" t="str">
        <f>VLOOKUP(B59,'현재 배포셀'!$A$1:$A$509,1,FALSE)</f>
        <v>KR678B38</v>
      </c>
      <c r="J59" s="5" t="s">
        <v>1395</v>
      </c>
      <c r="K59" s="31"/>
      <c r="L59" s="32" t="str">
        <f t="shared" si="11"/>
        <v>57KR678B38</v>
      </c>
      <c r="M59" s="5">
        <f>VLOOKUP(B59,'배포현황(50호)'!$B$1:$H$510,2,FALSE)</f>
        <v>2</v>
      </c>
      <c r="N59" s="33">
        <f t="shared" si="2"/>
        <v>3</v>
      </c>
    </row>
    <row r="60" spans="1:14">
      <c r="A60" s="5">
        <v>49</v>
      </c>
      <c r="B60" s="5" t="s">
        <v>442</v>
      </c>
      <c r="C60" s="5">
        <v>6</v>
      </c>
      <c r="D60" s="5">
        <v>37.85</v>
      </c>
      <c r="E60" s="5">
        <v>128.85</v>
      </c>
      <c r="F60" s="5">
        <v>37.9</v>
      </c>
      <c r="G60" s="5">
        <v>128.9</v>
      </c>
      <c r="H60" s="5" t="e">
        <f>VLOOKUP(B60,'과거 폐간셀'!$A$1:$A$741,1,FALSE)</f>
        <v>#N/A</v>
      </c>
      <c r="I60" s="5" t="str">
        <f>VLOOKUP(B60,'현재 배포셀'!$A$1:$A$509,1,FALSE)</f>
        <v>KR678B28</v>
      </c>
      <c r="J60" s="5" t="s">
        <v>1395</v>
      </c>
      <c r="K60" s="31"/>
      <c r="L60" s="32" t="str">
        <f t="shared" si="11"/>
        <v>57KR678B28</v>
      </c>
      <c r="M60" s="5">
        <f>VLOOKUP(B60,'배포현황(50호)'!$B$1:$H$510,2,FALSE)</f>
        <v>3</v>
      </c>
      <c r="N60" s="33">
        <f t="shared" si="2"/>
        <v>4</v>
      </c>
    </row>
    <row r="61" spans="1:14">
      <c r="A61" s="5">
        <v>50</v>
      </c>
      <c r="B61" s="5" t="s">
        <v>434</v>
      </c>
      <c r="C61" s="5">
        <v>6</v>
      </c>
      <c r="D61" s="5">
        <v>37.85</v>
      </c>
      <c r="E61" s="5">
        <v>128.80000000000001</v>
      </c>
      <c r="F61" s="5">
        <v>37.9</v>
      </c>
      <c r="G61" s="5">
        <v>128.85</v>
      </c>
      <c r="H61" s="5" t="e">
        <f>VLOOKUP(B61,'과거 폐간셀'!$A$1:$A$741,1,FALSE)</f>
        <v>#N/A</v>
      </c>
      <c r="I61" s="5" t="str">
        <f>VLOOKUP(B61,'현재 배포셀'!$A$1:$A$509,1,FALSE)</f>
        <v>KR678B27</v>
      </c>
      <c r="J61" s="5" t="s">
        <v>1395</v>
      </c>
      <c r="K61" s="31"/>
      <c r="L61" s="32" t="str">
        <f t="shared" si="11"/>
        <v>57KR678B27</v>
      </c>
      <c r="M61" s="5">
        <f>VLOOKUP(B61,'배포현황(50호)'!$B$1:$H$510,2,FALSE)</f>
        <v>3</v>
      </c>
      <c r="N61" s="33">
        <f t="shared" si="2"/>
        <v>4</v>
      </c>
    </row>
    <row r="62" spans="1:14">
      <c r="A62" s="5">
        <v>51</v>
      </c>
      <c r="B62" s="5" t="s">
        <v>441</v>
      </c>
      <c r="C62" s="5">
        <v>6</v>
      </c>
      <c r="D62" s="5">
        <v>37.9</v>
      </c>
      <c r="E62" s="5">
        <v>128.85</v>
      </c>
      <c r="F62" s="5">
        <v>37.950000000000003</v>
      </c>
      <c r="G62" s="5">
        <v>128.9</v>
      </c>
      <c r="H62" s="5" t="e">
        <f>VLOOKUP(B62,'과거 폐간셀'!$A$1:$A$741,1,FALSE)</f>
        <v>#N/A</v>
      </c>
      <c r="I62" s="5" t="str">
        <f>VLOOKUP(B62,'현재 배포셀'!$A$1:$A$509,1,FALSE)</f>
        <v>KR678B18</v>
      </c>
      <c r="J62" s="5" t="s">
        <v>1395</v>
      </c>
      <c r="K62" s="31"/>
      <c r="L62" s="32" t="str">
        <f t="shared" si="11"/>
        <v>57KR678B18</v>
      </c>
      <c r="M62" s="5">
        <f>VLOOKUP(B62,'배포현황(50호)'!$B$1:$H$510,2,FALSE)</f>
        <v>3</v>
      </c>
      <c r="N62" s="33">
        <f t="shared" si="2"/>
        <v>4</v>
      </c>
    </row>
    <row r="63" spans="1:14">
      <c r="A63" s="5">
        <v>52</v>
      </c>
      <c r="B63" s="5" t="s">
        <v>431</v>
      </c>
      <c r="C63" s="5">
        <v>6</v>
      </c>
      <c r="D63" s="5">
        <v>37.9</v>
      </c>
      <c r="E63" s="5">
        <v>128.80000000000001</v>
      </c>
      <c r="F63" s="5">
        <v>37.950000000000003</v>
      </c>
      <c r="G63" s="5">
        <v>128.85</v>
      </c>
      <c r="H63" s="5" t="e">
        <f>VLOOKUP(B63,'과거 폐간셀'!$A$1:$A$741,1,FALSE)</f>
        <v>#N/A</v>
      </c>
      <c r="I63" s="5" t="str">
        <f>VLOOKUP(B63,'현재 배포셀'!$A$1:$A$509,1,FALSE)</f>
        <v>KR678B17</v>
      </c>
      <c r="J63" s="5" t="s">
        <v>1395</v>
      </c>
      <c r="K63" s="31"/>
      <c r="L63" s="32" t="str">
        <f t="shared" si="11"/>
        <v>57KR678B17</v>
      </c>
      <c r="M63" s="5">
        <f>VLOOKUP(B63,'배포현황(50호)'!$B$1:$H$510,2,FALSE)</f>
        <v>4</v>
      </c>
      <c r="N63" s="33">
        <f t="shared" si="2"/>
        <v>5</v>
      </c>
    </row>
    <row r="64" spans="1:14">
      <c r="A64" s="5">
        <v>53</v>
      </c>
      <c r="B64" s="5" t="s">
        <v>421</v>
      </c>
      <c r="C64" s="5">
        <v>6</v>
      </c>
      <c r="D64" s="5">
        <v>37.9</v>
      </c>
      <c r="E64" s="5">
        <v>128.75</v>
      </c>
      <c r="F64" s="5">
        <v>37.950000000000003</v>
      </c>
      <c r="G64" s="5">
        <v>128.80000000000001</v>
      </c>
      <c r="H64" s="5" t="e">
        <f>VLOOKUP(B64,'과거 폐간셀'!$A$1:$A$741,1,FALSE)</f>
        <v>#N/A</v>
      </c>
      <c r="I64" s="5" t="str">
        <f>VLOOKUP(B64,'현재 배포셀'!$A$1:$A$509,1,FALSE)</f>
        <v>KR678B16</v>
      </c>
      <c r="J64" s="5" t="s">
        <v>1395</v>
      </c>
      <c r="K64" s="31"/>
      <c r="L64" s="32" t="str">
        <f t="shared" si="11"/>
        <v>57KR678B16</v>
      </c>
      <c r="M64" s="5">
        <f>VLOOKUP(B64,'배포현황(50호)'!$B$1:$H$510,2,FALSE)</f>
        <v>4</v>
      </c>
      <c r="N64" s="33">
        <f t="shared" si="2"/>
        <v>5</v>
      </c>
    </row>
    <row r="65" spans="1:14">
      <c r="A65" s="5">
        <v>54</v>
      </c>
      <c r="B65" s="5" t="s">
        <v>429</v>
      </c>
      <c r="C65" s="5">
        <v>6</v>
      </c>
      <c r="D65" s="5">
        <v>37.950000000000003</v>
      </c>
      <c r="E65" s="5">
        <v>128.80000000000001</v>
      </c>
      <c r="F65" s="5">
        <v>38</v>
      </c>
      <c r="G65" s="5">
        <v>128.85</v>
      </c>
      <c r="H65" s="5" t="e">
        <f>VLOOKUP(B65,'과거 폐간셀'!$A$1:$A$741,1,FALSE)</f>
        <v>#N/A</v>
      </c>
      <c r="I65" s="5" t="str">
        <f>VLOOKUP(B65,'현재 배포셀'!$A$1:$A$509,1,FALSE)</f>
        <v>KR678B07</v>
      </c>
      <c r="J65" s="5" t="s">
        <v>1395</v>
      </c>
      <c r="K65" s="31"/>
      <c r="L65" s="32" t="str">
        <f t="shared" si="11"/>
        <v>57KR678B07</v>
      </c>
      <c r="M65" s="5">
        <f>VLOOKUP(B65,'배포현황(50호)'!$B$1:$H$510,2,FALSE)</f>
        <v>3</v>
      </c>
      <c r="N65" s="33">
        <f t="shared" si="2"/>
        <v>4</v>
      </c>
    </row>
    <row r="66" spans="1:14">
      <c r="A66" s="5">
        <v>55</v>
      </c>
      <c r="B66" s="5" t="s">
        <v>418</v>
      </c>
      <c r="C66" s="5">
        <v>6</v>
      </c>
      <c r="D66" s="5">
        <v>37.950000000000003</v>
      </c>
      <c r="E66" s="5">
        <v>128.75</v>
      </c>
      <c r="F66" s="5">
        <v>38</v>
      </c>
      <c r="G66" s="5">
        <v>128.80000000000001</v>
      </c>
      <c r="H66" s="5" t="e">
        <f>VLOOKUP(B66,'과거 폐간셀'!$A$1:$A$741,1,FALSE)</f>
        <v>#N/A</v>
      </c>
      <c r="I66" s="5" t="str">
        <f>VLOOKUP(B66,'현재 배포셀'!$A$1:$A$509,1,FALSE)</f>
        <v>KR678B06</v>
      </c>
      <c r="J66" s="5" t="s">
        <v>1395</v>
      </c>
      <c r="K66" s="31"/>
      <c r="L66" s="32" t="str">
        <f t="shared" si="11"/>
        <v>57KR678B06</v>
      </c>
      <c r="M66" s="5">
        <f>VLOOKUP(B66,'배포현황(50호)'!$B$1:$H$510,2,FALSE)</f>
        <v>3</v>
      </c>
      <c r="N66" s="33">
        <f t="shared" si="2"/>
        <v>4</v>
      </c>
    </row>
    <row r="67" spans="1:14">
      <c r="A67" s="5">
        <v>56</v>
      </c>
      <c r="B67" s="5" t="s">
        <v>460</v>
      </c>
      <c r="C67" s="5">
        <v>6</v>
      </c>
      <c r="D67" s="5">
        <v>37.950000000000003</v>
      </c>
      <c r="E67" s="5">
        <v>128.69999999999999</v>
      </c>
      <c r="F67" s="5">
        <v>38</v>
      </c>
      <c r="G67" s="5">
        <v>128.75</v>
      </c>
      <c r="H67" s="5" t="str">
        <f>VLOOKUP(B67,'과거 폐간셀'!$A$1:$A$741,1,FALSE)</f>
        <v>KR678B05</v>
      </c>
      <c r="I67" s="5" t="e">
        <f>VLOOKUP(B67,'현재 배포셀'!$A$1:$A$509,1,FALSE)</f>
        <v>#N/A</v>
      </c>
      <c r="J67" s="5" t="s">
        <v>1397</v>
      </c>
      <c r="K67" s="31" t="str">
        <f t="shared" ref="K67:K70" si="12">LEFT(B67,5)&amp;RIGHT(B67,2)&amp;MID(B67,6,1)</f>
        <v>KR67805B</v>
      </c>
      <c r="L67" s="32" t="str">
        <f t="shared" ref="L67:L70" si="13">57&amp;K67</f>
        <v>57KR67805B</v>
      </c>
      <c r="M67" s="5" t="e">
        <f>VLOOKUP(B67,'배포현황(50호)'!$B$1:$H$510,2,FALSE)</f>
        <v>#N/A</v>
      </c>
      <c r="N67" s="33">
        <f t="shared" si="2"/>
        <v>1</v>
      </c>
    </row>
    <row r="68" spans="1:14">
      <c r="A68" s="5">
        <v>57</v>
      </c>
      <c r="B68" s="5" t="s">
        <v>603</v>
      </c>
      <c r="C68" s="5">
        <v>6</v>
      </c>
      <c r="D68" s="5">
        <v>37</v>
      </c>
      <c r="E68" s="5">
        <v>126.75</v>
      </c>
      <c r="F68" s="5">
        <v>37.049999999999997</v>
      </c>
      <c r="G68" s="5">
        <v>126.8</v>
      </c>
      <c r="H68" s="5" t="str">
        <f>VLOOKUP(B68,'과거 폐간셀'!$A$1:$A$741,1,FALSE)</f>
        <v>KR676D96</v>
      </c>
      <c r="I68" s="5" t="e">
        <f>VLOOKUP(B68,'현재 배포셀'!$A$1:$A$509,1,FALSE)</f>
        <v>#N/A</v>
      </c>
      <c r="J68" s="5" t="s">
        <v>1397</v>
      </c>
      <c r="K68" s="31" t="str">
        <f t="shared" si="12"/>
        <v>KR67696D</v>
      </c>
      <c r="L68" s="32" t="str">
        <f t="shared" si="13"/>
        <v>57KR67696D</v>
      </c>
      <c r="M68" s="5" t="e">
        <f>VLOOKUP(B68,'배포현황(50호)'!$B$1:$H$510,2,FALSE)</f>
        <v>#N/A</v>
      </c>
      <c r="N68" s="33">
        <f t="shared" si="2"/>
        <v>1</v>
      </c>
    </row>
    <row r="69" spans="1:14">
      <c r="A69" s="5">
        <v>58</v>
      </c>
      <c r="B69" s="5" t="s">
        <v>604</v>
      </c>
      <c r="C69" s="5">
        <v>6</v>
      </c>
      <c r="D69" s="5">
        <v>37</v>
      </c>
      <c r="E69" s="5">
        <v>126.7</v>
      </c>
      <c r="F69" s="5">
        <v>37.049999999999997</v>
      </c>
      <c r="G69" s="5">
        <v>126.75</v>
      </c>
      <c r="H69" s="5" t="str">
        <f>VLOOKUP(B69,'과거 폐간셀'!$A$1:$A$741,1,FALSE)</f>
        <v>KR676D95</v>
      </c>
      <c r="I69" s="5" t="e">
        <f>VLOOKUP(B69,'현재 배포셀'!$A$1:$A$509,1,FALSE)</f>
        <v>#N/A</v>
      </c>
      <c r="J69" s="5" t="s">
        <v>1397</v>
      </c>
      <c r="K69" s="31" t="str">
        <f t="shared" si="12"/>
        <v>KR67695D</v>
      </c>
      <c r="L69" s="32" t="str">
        <f t="shared" si="13"/>
        <v>57KR67695D</v>
      </c>
      <c r="M69" s="5" t="e">
        <f>VLOOKUP(B69,'배포현황(50호)'!$B$1:$H$510,2,FALSE)</f>
        <v>#N/A</v>
      </c>
      <c r="N69" s="33">
        <f t="shared" si="2"/>
        <v>1</v>
      </c>
    </row>
    <row r="70" spans="1:14">
      <c r="A70" s="5">
        <v>59</v>
      </c>
      <c r="B70" s="5" t="s">
        <v>507</v>
      </c>
      <c r="C70" s="5">
        <v>6</v>
      </c>
      <c r="D70" s="5">
        <v>37</v>
      </c>
      <c r="E70" s="5">
        <v>126.65</v>
      </c>
      <c r="F70" s="5">
        <v>37.049999999999997</v>
      </c>
      <c r="G70" s="5">
        <v>126.7</v>
      </c>
      <c r="H70" s="5" t="str">
        <f>VLOOKUP(B70,'과거 폐간셀'!$A$1:$A$741,1,FALSE)</f>
        <v>KR676D94</v>
      </c>
      <c r="I70" s="5" t="e">
        <f>VLOOKUP(B70,'현재 배포셀'!$A$1:$A$509,1,FALSE)</f>
        <v>#N/A</v>
      </c>
      <c r="J70" s="5" t="s">
        <v>1397</v>
      </c>
      <c r="K70" s="31" t="str">
        <f t="shared" si="12"/>
        <v>KR67694D</v>
      </c>
      <c r="L70" s="32" t="str">
        <f t="shared" si="13"/>
        <v>57KR67694D</v>
      </c>
      <c r="M70" s="5" t="e">
        <f>VLOOKUP(B70,'배포현황(50호)'!$B$1:$H$510,2,FALSE)</f>
        <v>#N/A</v>
      </c>
      <c r="N70" s="33">
        <f t="shared" si="2"/>
        <v>1</v>
      </c>
    </row>
    <row r="71" spans="1:14">
      <c r="A71" s="5">
        <v>60</v>
      </c>
      <c r="B71" s="5" t="s">
        <v>562</v>
      </c>
      <c r="C71" s="5">
        <v>6</v>
      </c>
      <c r="D71" s="5">
        <v>37</v>
      </c>
      <c r="E71" s="5">
        <v>126.6</v>
      </c>
      <c r="F71" s="5">
        <v>37.049999999999997</v>
      </c>
      <c r="G71" s="5">
        <v>126.65</v>
      </c>
      <c r="H71" s="5" t="e">
        <f>VLOOKUP(B71,'과거 폐간셀'!$A$1:$A$741,1,FALSE)</f>
        <v>#N/A</v>
      </c>
      <c r="I71" s="5" t="e">
        <f>VLOOKUP(B71,'현재 배포셀'!$A$1:$A$509,1,FALSE)</f>
        <v>#N/A</v>
      </c>
      <c r="J71" s="5" t="s">
        <v>1396</v>
      </c>
      <c r="K71" s="31"/>
      <c r="L71" s="32" t="str">
        <f t="shared" ref="L71:L72" si="14">"57"&amp;B71</f>
        <v>57KR676D93</v>
      </c>
      <c r="M71" s="5" t="e">
        <f>VLOOKUP(B71,'배포현황(50호)'!$B$1:$H$510,2,FALSE)</f>
        <v>#N/A</v>
      </c>
      <c r="N71" s="33">
        <f t="shared" si="2"/>
        <v>1</v>
      </c>
    </row>
    <row r="72" spans="1:14">
      <c r="A72" s="5">
        <v>61</v>
      </c>
      <c r="B72" s="5" t="s">
        <v>509</v>
      </c>
      <c r="C72" s="5">
        <v>6</v>
      </c>
      <c r="D72" s="5">
        <v>37</v>
      </c>
      <c r="E72" s="5">
        <v>126.55</v>
      </c>
      <c r="F72" s="5">
        <v>37.049999999999997</v>
      </c>
      <c r="G72" s="5">
        <v>126.6</v>
      </c>
      <c r="H72" s="5" t="e">
        <f>VLOOKUP(B72,'과거 폐간셀'!$A$1:$A$741,1,FALSE)</f>
        <v>#N/A</v>
      </c>
      <c r="I72" s="5" t="str">
        <f>VLOOKUP(B72,'현재 배포셀'!$A$1:$A$509,1,FALSE)</f>
        <v>KR676D92</v>
      </c>
      <c r="J72" s="5" t="s">
        <v>1395</v>
      </c>
      <c r="K72" s="31"/>
      <c r="L72" s="32" t="str">
        <f t="shared" si="14"/>
        <v>57KR676D92</v>
      </c>
      <c r="M72" s="5">
        <f>VLOOKUP(B72,'배포현황(50호)'!$B$1:$H$510,2,FALSE)</f>
        <v>2</v>
      </c>
      <c r="N72" s="33">
        <f t="shared" si="2"/>
        <v>3</v>
      </c>
    </row>
    <row r="73" spans="1:14">
      <c r="A73" s="5">
        <v>62</v>
      </c>
      <c r="B73" s="5" t="s">
        <v>526</v>
      </c>
      <c r="C73" s="5">
        <v>6</v>
      </c>
      <c r="D73" s="5">
        <v>37.049999999999997</v>
      </c>
      <c r="E73" s="5">
        <v>126.65</v>
      </c>
      <c r="F73" s="5">
        <v>37.1</v>
      </c>
      <c r="G73" s="5">
        <v>126.7</v>
      </c>
      <c r="H73" s="5" t="str">
        <f>VLOOKUP(B73,'과거 폐간셀'!$A$1:$A$741,1,FALSE)</f>
        <v>KR676D84</v>
      </c>
      <c r="I73" s="5" t="e">
        <f>VLOOKUP(B73,'현재 배포셀'!$A$1:$A$509,1,FALSE)</f>
        <v>#N/A</v>
      </c>
      <c r="J73" s="5" t="s">
        <v>1397</v>
      </c>
      <c r="K73" s="31" t="str">
        <f t="shared" ref="K73:K74" si="15">LEFT(B73,5)&amp;RIGHT(B73,2)&amp;MID(B73,6,1)</f>
        <v>KR67684D</v>
      </c>
      <c r="L73" s="32" t="str">
        <f t="shared" ref="L73:L74" si="16">57&amp;K73</f>
        <v>57KR67684D</v>
      </c>
      <c r="M73" s="5" t="e">
        <f>VLOOKUP(B73,'배포현황(50호)'!$B$1:$H$510,2,FALSE)</f>
        <v>#N/A</v>
      </c>
      <c r="N73" s="33">
        <f t="shared" si="2"/>
        <v>1</v>
      </c>
    </row>
    <row r="74" spans="1:14">
      <c r="A74" s="5">
        <v>63</v>
      </c>
      <c r="B74" s="5" t="s">
        <v>500</v>
      </c>
      <c r="C74" s="5">
        <v>6</v>
      </c>
      <c r="D74" s="5">
        <v>37.049999999999997</v>
      </c>
      <c r="E74" s="5">
        <v>126.6</v>
      </c>
      <c r="F74" s="5">
        <v>37.1</v>
      </c>
      <c r="G74" s="5">
        <v>126.65</v>
      </c>
      <c r="H74" s="5" t="str">
        <f>VLOOKUP(B74,'과거 폐간셀'!$A$1:$A$741,1,FALSE)</f>
        <v>KR676D83</v>
      </c>
      <c r="I74" s="5" t="e">
        <f>VLOOKUP(B74,'현재 배포셀'!$A$1:$A$509,1,FALSE)</f>
        <v>#N/A</v>
      </c>
      <c r="J74" s="5" t="s">
        <v>1397</v>
      </c>
      <c r="K74" s="31" t="str">
        <f t="shared" si="15"/>
        <v>KR67683D</v>
      </c>
      <c r="L74" s="32" t="str">
        <f t="shared" si="16"/>
        <v>57KR67683D</v>
      </c>
      <c r="M74" s="5" t="e">
        <f>VLOOKUP(B74,'배포현황(50호)'!$B$1:$H$510,2,FALSE)</f>
        <v>#N/A</v>
      </c>
      <c r="N74" s="33">
        <f t="shared" si="2"/>
        <v>1</v>
      </c>
    </row>
    <row r="75" spans="1:14">
      <c r="A75" s="5">
        <v>64</v>
      </c>
      <c r="B75" s="5" t="s">
        <v>523</v>
      </c>
      <c r="C75" s="5">
        <v>6</v>
      </c>
      <c r="D75" s="5">
        <v>37.1</v>
      </c>
      <c r="E75" s="5">
        <v>126.65</v>
      </c>
      <c r="F75" s="5">
        <v>37.15</v>
      </c>
      <c r="G75" s="5">
        <v>126.7</v>
      </c>
      <c r="H75" s="5" t="e">
        <f>VLOOKUP(B75,'과거 폐간셀'!$A$1:$A$741,1,FALSE)</f>
        <v>#N/A</v>
      </c>
      <c r="I75" s="5" t="str">
        <f>VLOOKUP(B75,'현재 배포셀'!$A$1:$A$509,1,FALSE)</f>
        <v>KR676D74</v>
      </c>
      <c r="J75" s="5" t="s">
        <v>1395</v>
      </c>
      <c r="K75" s="31"/>
      <c r="L75" s="32" t="str">
        <f t="shared" ref="L75:L76" si="17">"57"&amp;B75</f>
        <v>57KR676D74</v>
      </c>
      <c r="M75" s="5">
        <f>VLOOKUP(B75,'배포현황(50호)'!$B$1:$H$510,2,FALSE)</f>
        <v>2</v>
      </c>
      <c r="N75" s="33">
        <f t="shared" si="2"/>
        <v>3</v>
      </c>
    </row>
    <row r="76" spans="1:14">
      <c r="A76" s="5">
        <v>65</v>
      </c>
      <c r="B76" s="5" t="s">
        <v>467</v>
      </c>
      <c r="C76" s="5">
        <v>6</v>
      </c>
      <c r="D76" s="5">
        <v>37.200000000000003</v>
      </c>
      <c r="E76" s="5">
        <v>126.5</v>
      </c>
      <c r="F76" s="5">
        <v>37.25</v>
      </c>
      <c r="G76" s="5">
        <v>126.55</v>
      </c>
      <c r="H76" s="5" t="e">
        <f>VLOOKUP(B76,'과거 폐간셀'!$A$1:$A$741,1,FALSE)</f>
        <v>#N/A</v>
      </c>
      <c r="I76" s="5" t="e">
        <f>VLOOKUP(B76,'현재 배포셀'!$A$1:$A$509,1,FALSE)</f>
        <v>#N/A</v>
      </c>
      <c r="J76" s="5" t="s">
        <v>1396</v>
      </c>
      <c r="K76" s="31"/>
      <c r="L76" s="32" t="str">
        <f t="shared" si="17"/>
        <v>57KR676D51</v>
      </c>
      <c r="M76" s="5" t="e">
        <f>VLOOKUP(B76,'배포현황(50호)'!$B$1:$H$510,2,FALSE)</f>
        <v>#N/A</v>
      </c>
      <c r="N76" s="33">
        <f t="shared" si="2"/>
        <v>1</v>
      </c>
    </row>
    <row r="77" spans="1:14">
      <c r="A77" s="5">
        <v>66</v>
      </c>
      <c r="B77" s="5" t="s">
        <v>473</v>
      </c>
      <c r="C77" s="5">
        <v>6</v>
      </c>
      <c r="D77" s="5">
        <v>37.25</v>
      </c>
      <c r="E77" s="5">
        <v>126.55</v>
      </c>
      <c r="F77" s="5">
        <v>37.299999999999997</v>
      </c>
      <c r="G77" s="5">
        <v>126.6</v>
      </c>
      <c r="H77" s="5" t="str">
        <f>VLOOKUP(B77,'과거 폐간셀'!$A$1:$A$741,1,FALSE)</f>
        <v>KR676D42</v>
      </c>
      <c r="I77" s="5" t="e">
        <f>VLOOKUP(B77,'현재 배포셀'!$A$1:$A$509,1,FALSE)</f>
        <v>#N/A</v>
      </c>
      <c r="J77" s="5" t="s">
        <v>1397</v>
      </c>
      <c r="K77" s="31" t="str">
        <f t="shared" ref="K77:K87" si="18">LEFT(B77,5)&amp;RIGHT(B77,2)&amp;MID(B77,6,1)</f>
        <v>KR67642D</v>
      </c>
      <c r="L77" s="32" t="str">
        <f t="shared" ref="L77:L87" si="19">57&amp;K77</f>
        <v>57KR67642D</v>
      </c>
      <c r="M77" s="5" t="e">
        <f>VLOOKUP(B77,'배포현황(50호)'!$B$1:$H$510,2,FALSE)</f>
        <v>#N/A</v>
      </c>
      <c r="N77" s="33">
        <f t="shared" ref="N77:N140" si="20">IF(J77="New Edition",M77+1,1)</f>
        <v>1</v>
      </c>
    </row>
    <row r="78" spans="1:14">
      <c r="A78" s="5">
        <v>67</v>
      </c>
      <c r="B78" s="5" t="s">
        <v>466</v>
      </c>
      <c r="C78" s="5">
        <v>6</v>
      </c>
      <c r="D78" s="5">
        <v>37.25</v>
      </c>
      <c r="E78" s="5">
        <v>126.5</v>
      </c>
      <c r="F78" s="5">
        <v>37.299999999999997</v>
      </c>
      <c r="G78" s="5">
        <v>126.55</v>
      </c>
      <c r="H78" s="5" t="str">
        <f>VLOOKUP(B78,'과거 폐간셀'!$A$1:$A$741,1,FALSE)</f>
        <v>KR676D41</v>
      </c>
      <c r="I78" s="5" t="e">
        <f>VLOOKUP(B78,'현재 배포셀'!$A$1:$A$509,1,FALSE)</f>
        <v>#N/A</v>
      </c>
      <c r="J78" s="5" t="s">
        <v>1397</v>
      </c>
      <c r="K78" s="31" t="str">
        <f t="shared" si="18"/>
        <v>KR67641D</v>
      </c>
      <c r="L78" s="32" t="str">
        <f t="shared" si="19"/>
        <v>57KR67641D</v>
      </c>
      <c r="M78" s="5" t="e">
        <f>VLOOKUP(B78,'배포현황(50호)'!$B$1:$H$510,2,FALSE)</f>
        <v>#N/A</v>
      </c>
      <c r="N78" s="33">
        <f t="shared" si="20"/>
        <v>1</v>
      </c>
    </row>
    <row r="79" spans="1:14">
      <c r="A79" s="5">
        <v>68</v>
      </c>
      <c r="B79" s="5" t="s">
        <v>504</v>
      </c>
      <c r="C79" s="5">
        <v>6</v>
      </c>
      <c r="D79" s="5">
        <v>37.299999999999997</v>
      </c>
      <c r="E79" s="5">
        <v>126.6</v>
      </c>
      <c r="F79" s="5">
        <v>37.35</v>
      </c>
      <c r="G79" s="5">
        <v>126.65</v>
      </c>
      <c r="H79" s="5" t="str">
        <f>VLOOKUP(B79,'과거 폐간셀'!$A$1:$A$741,1,FALSE)</f>
        <v>KR676D33</v>
      </c>
      <c r="I79" s="5" t="e">
        <f>VLOOKUP(B79,'현재 배포셀'!$A$1:$A$509,1,FALSE)</f>
        <v>#N/A</v>
      </c>
      <c r="J79" s="5" t="s">
        <v>1397</v>
      </c>
      <c r="K79" s="31" t="str">
        <f t="shared" si="18"/>
        <v>KR67633D</v>
      </c>
      <c r="L79" s="32" t="str">
        <f t="shared" si="19"/>
        <v>57KR67633D</v>
      </c>
      <c r="M79" s="5" t="e">
        <f>VLOOKUP(B79,'배포현황(50호)'!$B$1:$H$510,2,FALSE)</f>
        <v>#N/A</v>
      </c>
      <c r="N79" s="33">
        <f t="shared" si="20"/>
        <v>1</v>
      </c>
    </row>
    <row r="80" spans="1:14">
      <c r="A80" s="5">
        <v>69</v>
      </c>
      <c r="B80" s="5" t="s">
        <v>472</v>
      </c>
      <c r="C80" s="5">
        <v>6</v>
      </c>
      <c r="D80" s="5">
        <v>37.299999999999997</v>
      </c>
      <c r="E80" s="5">
        <v>126.55</v>
      </c>
      <c r="F80" s="5">
        <v>37.35</v>
      </c>
      <c r="G80" s="5">
        <v>126.6</v>
      </c>
      <c r="H80" s="5" t="str">
        <f>VLOOKUP(B80,'과거 폐간셀'!$A$1:$A$741,1,FALSE)</f>
        <v>KR676D32</v>
      </c>
      <c r="I80" s="5" t="e">
        <f>VLOOKUP(B80,'현재 배포셀'!$A$1:$A$509,1,FALSE)</f>
        <v>#N/A</v>
      </c>
      <c r="J80" s="5" t="s">
        <v>1397</v>
      </c>
      <c r="K80" s="31" t="str">
        <f t="shared" si="18"/>
        <v>KR67632D</v>
      </c>
      <c r="L80" s="32" t="str">
        <f t="shared" si="19"/>
        <v>57KR67632D</v>
      </c>
      <c r="M80" s="5" t="e">
        <f>VLOOKUP(B80,'배포현황(50호)'!$B$1:$H$510,2,FALSE)</f>
        <v>#N/A</v>
      </c>
      <c r="N80" s="33">
        <f t="shared" si="20"/>
        <v>1</v>
      </c>
    </row>
    <row r="81" spans="1:14">
      <c r="A81" s="5">
        <v>70</v>
      </c>
      <c r="B81" s="5" t="s">
        <v>465</v>
      </c>
      <c r="C81" s="5">
        <v>6</v>
      </c>
      <c r="D81" s="5">
        <v>37.299999999999997</v>
      </c>
      <c r="E81" s="5">
        <v>126.5</v>
      </c>
      <c r="F81" s="5">
        <v>37.35</v>
      </c>
      <c r="G81" s="5">
        <v>126.55</v>
      </c>
      <c r="H81" s="5" t="str">
        <f>VLOOKUP(B81,'과거 폐간셀'!$A$1:$A$741,1,FALSE)</f>
        <v>KR676D31</v>
      </c>
      <c r="I81" s="5" t="e">
        <f>VLOOKUP(B81,'현재 배포셀'!$A$1:$A$509,1,FALSE)</f>
        <v>#N/A</v>
      </c>
      <c r="J81" s="5" t="s">
        <v>1397</v>
      </c>
      <c r="K81" s="31" t="str">
        <f t="shared" si="18"/>
        <v>KR67631D</v>
      </c>
      <c r="L81" s="32" t="str">
        <f t="shared" si="19"/>
        <v>57KR67631D</v>
      </c>
      <c r="M81" s="5" t="e">
        <f>VLOOKUP(B81,'배포현황(50호)'!$B$1:$H$510,2,FALSE)</f>
        <v>#N/A</v>
      </c>
      <c r="N81" s="33">
        <f t="shared" si="20"/>
        <v>1</v>
      </c>
    </row>
    <row r="82" spans="1:14">
      <c r="A82" s="5">
        <v>71</v>
      </c>
      <c r="B82" s="5" t="s">
        <v>502</v>
      </c>
      <c r="C82" s="5">
        <v>6</v>
      </c>
      <c r="D82" s="5">
        <v>37.35</v>
      </c>
      <c r="E82" s="5">
        <v>126.6</v>
      </c>
      <c r="F82" s="5">
        <v>37.4</v>
      </c>
      <c r="G82" s="5">
        <v>126.65</v>
      </c>
      <c r="H82" s="5" t="str">
        <f>VLOOKUP(B82,'과거 폐간셀'!$A$1:$A$741,1,FALSE)</f>
        <v>KR676D23</v>
      </c>
      <c r="I82" s="5" t="e">
        <f>VLOOKUP(B82,'현재 배포셀'!$A$1:$A$509,1,FALSE)</f>
        <v>#N/A</v>
      </c>
      <c r="J82" s="5" t="s">
        <v>1397</v>
      </c>
      <c r="K82" s="31" t="str">
        <f t="shared" si="18"/>
        <v>KR67623D</v>
      </c>
      <c r="L82" s="32" t="str">
        <f t="shared" si="19"/>
        <v>57KR67623D</v>
      </c>
      <c r="M82" s="5" t="e">
        <f>VLOOKUP(B82,'배포현황(50호)'!$B$1:$H$510,2,FALSE)</f>
        <v>#N/A</v>
      </c>
      <c r="N82" s="33">
        <f t="shared" si="20"/>
        <v>1</v>
      </c>
    </row>
    <row r="83" spans="1:14">
      <c r="A83" s="5">
        <v>72</v>
      </c>
      <c r="B83" s="5" t="s">
        <v>469</v>
      </c>
      <c r="C83" s="5">
        <v>6</v>
      </c>
      <c r="D83" s="5">
        <v>37.35</v>
      </c>
      <c r="E83" s="5">
        <v>126.55</v>
      </c>
      <c r="F83" s="5">
        <v>37.4</v>
      </c>
      <c r="G83" s="5">
        <v>126.6</v>
      </c>
      <c r="H83" s="5" t="str">
        <f>VLOOKUP(B83,'과거 폐간셀'!$A$1:$A$741,1,FALSE)</f>
        <v>KR676D22</v>
      </c>
      <c r="I83" s="5" t="e">
        <f>VLOOKUP(B83,'현재 배포셀'!$A$1:$A$509,1,FALSE)</f>
        <v>#N/A</v>
      </c>
      <c r="J83" s="5" t="s">
        <v>1397</v>
      </c>
      <c r="K83" s="31" t="str">
        <f t="shared" si="18"/>
        <v>KR67622D</v>
      </c>
      <c r="L83" s="32" t="str">
        <f t="shared" si="19"/>
        <v>57KR67622D</v>
      </c>
      <c r="M83" s="5" t="e">
        <f>VLOOKUP(B83,'배포현황(50호)'!$B$1:$H$510,2,FALSE)</f>
        <v>#N/A</v>
      </c>
      <c r="N83" s="33">
        <f t="shared" si="20"/>
        <v>1</v>
      </c>
    </row>
    <row r="84" spans="1:14">
      <c r="A84" s="5">
        <v>73</v>
      </c>
      <c r="B84" s="5" t="s">
        <v>463</v>
      </c>
      <c r="C84" s="5">
        <v>6</v>
      </c>
      <c r="D84" s="5">
        <v>37.35</v>
      </c>
      <c r="E84" s="5">
        <v>126.5</v>
      </c>
      <c r="F84" s="5">
        <v>37.4</v>
      </c>
      <c r="G84" s="5">
        <v>126.55</v>
      </c>
      <c r="H84" s="5" t="str">
        <f>VLOOKUP(B84,'과거 폐간셀'!$A$1:$A$741,1,FALSE)</f>
        <v>KR676D21</v>
      </c>
      <c r="I84" s="5" t="e">
        <f>VLOOKUP(B84,'현재 배포셀'!$A$1:$A$509,1,FALSE)</f>
        <v>#N/A</v>
      </c>
      <c r="J84" s="5" t="s">
        <v>1397</v>
      </c>
      <c r="K84" s="31" t="str">
        <f t="shared" si="18"/>
        <v>KR67621D</v>
      </c>
      <c r="L84" s="32" t="str">
        <f t="shared" si="19"/>
        <v>57KR67621D</v>
      </c>
      <c r="M84" s="5" t="e">
        <f>VLOOKUP(B84,'배포현황(50호)'!$B$1:$H$510,2,FALSE)</f>
        <v>#N/A</v>
      </c>
      <c r="N84" s="33">
        <f t="shared" si="20"/>
        <v>1</v>
      </c>
    </row>
    <row r="85" spans="1:14">
      <c r="A85" s="5">
        <v>74</v>
      </c>
      <c r="B85" s="5" t="s">
        <v>461</v>
      </c>
      <c r="C85" s="5">
        <v>6</v>
      </c>
      <c r="D85" s="5">
        <v>37.4</v>
      </c>
      <c r="E85" s="5">
        <v>126.6</v>
      </c>
      <c r="F85" s="5">
        <v>37.450000000000003</v>
      </c>
      <c r="G85" s="5">
        <v>126.65</v>
      </c>
      <c r="H85" s="5" t="str">
        <f>VLOOKUP(B85,'과거 폐간셀'!$A$1:$A$741,1,FALSE)</f>
        <v>KR676D13</v>
      </c>
      <c r="I85" s="5" t="e">
        <f>VLOOKUP(B85,'현재 배포셀'!$A$1:$A$509,1,FALSE)</f>
        <v>#N/A</v>
      </c>
      <c r="J85" s="5" t="s">
        <v>1397</v>
      </c>
      <c r="K85" s="31" t="str">
        <f t="shared" si="18"/>
        <v>KR67613D</v>
      </c>
      <c r="L85" s="32" t="str">
        <f t="shared" si="19"/>
        <v>57KR67613D</v>
      </c>
      <c r="M85" s="5" t="e">
        <f>VLOOKUP(B85,'배포현황(50호)'!$B$1:$H$510,2,FALSE)</f>
        <v>#N/A</v>
      </c>
      <c r="N85" s="33">
        <f t="shared" si="20"/>
        <v>1</v>
      </c>
    </row>
    <row r="86" spans="1:14">
      <c r="A86" s="5">
        <v>75</v>
      </c>
      <c r="B86" s="5" t="s">
        <v>452</v>
      </c>
      <c r="C86" s="5">
        <v>6</v>
      </c>
      <c r="D86" s="5">
        <v>37.4</v>
      </c>
      <c r="E86" s="5">
        <v>126.55</v>
      </c>
      <c r="F86" s="5">
        <v>37.450000000000003</v>
      </c>
      <c r="G86" s="5">
        <v>126.6</v>
      </c>
      <c r="H86" s="5" t="str">
        <f>VLOOKUP(B86,'과거 폐간셀'!$A$1:$A$741,1,FALSE)</f>
        <v>KR676D12</v>
      </c>
      <c r="I86" s="5" t="e">
        <f>VLOOKUP(B86,'현재 배포셀'!$A$1:$A$509,1,FALSE)</f>
        <v>#N/A</v>
      </c>
      <c r="J86" s="5" t="s">
        <v>1397</v>
      </c>
      <c r="K86" s="31" t="str">
        <f t="shared" si="18"/>
        <v>KR67612D</v>
      </c>
      <c r="L86" s="32" t="str">
        <f t="shared" si="19"/>
        <v>57KR67612D</v>
      </c>
      <c r="M86" s="5" t="e">
        <f>VLOOKUP(B86,'배포현황(50호)'!$B$1:$H$510,2,FALSE)</f>
        <v>#N/A</v>
      </c>
      <c r="N86" s="33">
        <f t="shared" si="20"/>
        <v>1</v>
      </c>
    </row>
    <row r="87" spans="1:14">
      <c r="A87" s="5">
        <v>76</v>
      </c>
      <c r="B87" s="5" t="s">
        <v>558</v>
      </c>
      <c r="C87" s="5">
        <v>6</v>
      </c>
      <c r="D87" s="5">
        <v>37.4</v>
      </c>
      <c r="E87" s="5">
        <v>126.5</v>
      </c>
      <c r="F87" s="5">
        <v>37.450000000000003</v>
      </c>
      <c r="G87" s="5">
        <v>126.55</v>
      </c>
      <c r="H87" s="5" t="str">
        <f>VLOOKUP(B87,'과거 폐간셀'!$A$1:$A$741,1,FALSE)</f>
        <v>KR676D11</v>
      </c>
      <c r="I87" s="5" t="e">
        <f>VLOOKUP(B87,'현재 배포셀'!$A$1:$A$509,1,FALSE)</f>
        <v>#N/A</v>
      </c>
      <c r="J87" s="5" t="s">
        <v>1397</v>
      </c>
      <c r="K87" s="31" t="str">
        <f t="shared" si="18"/>
        <v>KR67611D</v>
      </c>
      <c r="L87" s="32" t="str">
        <f t="shared" si="19"/>
        <v>57KR67611D</v>
      </c>
      <c r="M87" s="5" t="e">
        <f>VLOOKUP(B87,'배포현황(50호)'!$B$1:$H$510,2,FALSE)</f>
        <v>#N/A</v>
      </c>
      <c r="N87" s="33">
        <f t="shared" si="20"/>
        <v>1</v>
      </c>
    </row>
    <row r="88" spans="1:14">
      <c r="A88" s="5">
        <v>77</v>
      </c>
      <c r="B88" s="5" t="s">
        <v>493</v>
      </c>
      <c r="C88" s="5">
        <v>6</v>
      </c>
      <c r="D88" s="5">
        <v>37.450000000000003</v>
      </c>
      <c r="E88" s="5">
        <v>126.6</v>
      </c>
      <c r="F88" s="5">
        <v>37.5</v>
      </c>
      <c r="G88" s="5">
        <v>126.65</v>
      </c>
      <c r="H88" s="5" t="e">
        <f>VLOOKUP(B88,'과거 폐간셀'!$A$1:$A$741,1,FALSE)</f>
        <v>#N/A</v>
      </c>
      <c r="I88" s="5" t="str">
        <f>VLOOKUP(B88,'현재 배포셀'!$A$1:$A$509,1,FALSE)</f>
        <v>KR676D03</v>
      </c>
      <c r="J88" s="5" t="s">
        <v>1395</v>
      </c>
      <c r="K88" s="31"/>
      <c r="L88" s="32" t="str">
        <f t="shared" ref="L88:L90" si="21">"57"&amp;B88</f>
        <v>57KR676D03</v>
      </c>
      <c r="M88" s="5">
        <f>VLOOKUP(B88,'배포현황(50호)'!$B$1:$H$510,2,FALSE)</f>
        <v>5</v>
      </c>
      <c r="N88" s="33">
        <f t="shared" si="20"/>
        <v>6</v>
      </c>
    </row>
    <row r="89" spans="1:14">
      <c r="A89" s="5">
        <v>78</v>
      </c>
      <c r="B89" s="5" t="s">
        <v>454</v>
      </c>
      <c r="C89" s="5">
        <v>6</v>
      </c>
      <c r="D89" s="5">
        <v>37.450000000000003</v>
      </c>
      <c r="E89" s="5">
        <v>126.55</v>
      </c>
      <c r="F89" s="5">
        <v>37.5</v>
      </c>
      <c r="G89" s="5">
        <v>126.6</v>
      </c>
      <c r="H89" s="5" t="e">
        <f>VLOOKUP(B89,'과거 폐간셀'!$A$1:$A$741,1,FALSE)</f>
        <v>#N/A</v>
      </c>
      <c r="I89" s="5" t="str">
        <f>VLOOKUP(B89,'현재 배포셀'!$A$1:$A$509,1,FALSE)</f>
        <v>KR676D02</v>
      </c>
      <c r="J89" s="5" t="s">
        <v>1395</v>
      </c>
      <c r="K89" s="31"/>
      <c r="L89" s="32" t="str">
        <f t="shared" si="21"/>
        <v>57KR676D02</v>
      </c>
      <c r="M89" s="5">
        <f>VLOOKUP(B89,'배포현황(50호)'!$B$1:$H$510,2,FALSE)</f>
        <v>4</v>
      </c>
      <c r="N89" s="33">
        <f t="shared" si="20"/>
        <v>5</v>
      </c>
    </row>
    <row r="90" spans="1:14">
      <c r="A90" s="5">
        <v>79</v>
      </c>
      <c r="B90" s="5" t="s">
        <v>572</v>
      </c>
      <c r="C90" s="5">
        <v>6</v>
      </c>
      <c r="D90" s="5">
        <v>37</v>
      </c>
      <c r="E90" s="5">
        <v>126.4</v>
      </c>
      <c r="F90" s="5">
        <v>37.049999999999997</v>
      </c>
      <c r="G90" s="5">
        <v>126.45</v>
      </c>
      <c r="H90" s="5" t="e">
        <f>VLOOKUP(B90,'과거 폐간셀'!$A$1:$A$741,1,FALSE)</f>
        <v>#N/A</v>
      </c>
      <c r="I90" s="5" t="str">
        <f>VLOOKUP(B90,'현재 배포셀'!$A$1:$A$509,1,FALSE)</f>
        <v>KR676C99</v>
      </c>
      <c r="J90" s="5" t="s">
        <v>1395</v>
      </c>
      <c r="K90" s="31"/>
      <c r="L90" s="32" t="str">
        <f t="shared" si="21"/>
        <v>57KR676C99</v>
      </c>
      <c r="M90" s="5">
        <f>VLOOKUP(B90,'배포현황(50호)'!$B$1:$H$510,2,FALSE)</f>
        <v>3</v>
      </c>
      <c r="N90" s="33">
        <f t="shared" si="20"/>
        <v>4</v>
      </c>
    </row>
    <row r="91" spans="1:14">
      <c r="A91" s="5">
        <v>80</v>
      </c>
      <c r="B91" s="5" t="s">
        <v>487</v>
      </c>
      <c r="C91" s="5">
        <v>6</v>
      </c>
      <c r="D91" s="5">
        <v>37</v>
      </c>
      <c r="E91" s="5">
        <v>126.35</v>
      </c>
      <c r="F91" s="5">
        <v>37.049999999999997</v>
      </c>
      <c r="G91" s="5">
        <v>126.4</v>
      </c>
      <c r="H91" s="5" t="str">
        <f>VLOOKUP(B91,'과거 폐간셀'!$A$1:$A$741,1,FALSE)</f>
        <v>KR676C98</v>
      </c>
      <c r="I91" s="5" t="e">
        <f>VLOOKUP(B91,'현재 배포셀'!$A$1:$A$509,1,FALSE)</f>
        <v>#N/A</v>
      </c>
      <c r="J91" s="5" t="s">
        <v>1397</v>
      </c>
      <c r="K91" s="31" t="str">
        <f t="shared" ref="K91:K92" si="22">LEFT(B91,5)&amp;RIGHT(B91,2)&amp;MID(B91,6,1)</f>
        <v>KR67698C</v>
      </c>
      <c r="L91" s="32" t="str">
        <f t="shared" ref="L91:L92" si="23">57&amp;K91</f>
        <v>57KR67698C</v>
      </c>
      <c r="M91" s="5" t="e">
        <f>VLOOKUP(B91,'배포현황(50호)'!$B$1:$H$510,2,FALSE)</f>
        <v>#N/A</v>
      </c>
      <c r="N91" s="33">
        <f t="shared" si="20"/>
        <v>1</v>
      </c>
    </row>
    <row r="92" spans="1:14">
      <c r="A92" s="5">
        <v>81</v>
      </c>
      <c r="B92" s="5" t="s">
        <v>489</v>
      </c>
      <c r="C92" s="5">
        <v>6</v>
      </c>
      <c r="D92" s="5">
        <v>37</v>
      </c>
      <c r="E92" s="5">
        <v>126.3</v>
      </c>
      <c r="F92" s="5">
        <v>37.049999999999997</v>
      </c>
      <c r="G92" s="5">
        <v>126.35</v>
      </c>
      <c r="H92" s="5" t="str">
        <f>VLOOKUP(B92,'과거 폐간셀'!$A$1:$A$741,1,FALSE)</f>
        <v>KR676C97</v>
      </c>
      <c r="I92" s="5" t="e">
        <f>VLOOKUP(B92,'현재 배포셀'!$A$1:$A$509,1,FALSE)</f>
        <v>#N/A</v>
      </c>
      <c r="J92" s="5" t="s">
        <v>1397</v>
      </c>
      <c r="K92" s="31" t="str">
        <f t="shared" si="22"/>
        <v>KR67697C</v>
      </c>
      <c r="L92" s="32" t="str">
        <f t="shared" si="23"/>
        <v>57KR67697C</v>
      </c>
      <c r="M92" s="5" t="e">
        <f>VLOOKUP(B92,'배포현황(50호)'!$B$1:$H$510,2,FALSE)</f>
        <v>#N/A</v>
      </c>
      <c r="N92" s="33">
        <f t="shared" si="20"/>
        <v>1</v>
      </c>
    </row>
    <row r="93" spans="1:14">
      <c r="A93" s="5">
        <v>82</v>
      </c>
      <c r="B93" s="5" t="s">
        <v>565</v>
      </c>
      <c r="C93" s="5">
        <v>6</v>
      </c>
      <c r="D93" s="5">
        <v>37</v>
      </c>
      <c r="E93" s="5">
        <v>126.25</v>
      </c>
      <c r="F93" s="5">
        <v>37.049999999999997</v>
      </c>
      <c r="G93" s="5">
        <v>126.3</v>
      </c>
      <c r="H93" s="5" t="e">
        <f>VLOOKUP(B93,'과거 폐간셀'!$A$1:$A$741,1,FALSE)</f>
        <v>#N/A</v>
      </c>
      <c r="I93" s="5" t="e">
        <f>VLOOKUP(B93,'현재 배포셀'!$A$1:$A$509,1,FALSE)</f>
        <v>#N/A</v>
      </c>
      <c r="J93" s="5" t="s">
        <v>1396</v>
      </c>
      <c r="K93" s="31"/>
      <c r="L93" s="32" t="str">
        <f t="shared" ref="L93:L94" si="24">"57"&amp;B93</f>
        <v>57KR676C96</v>
      </c>
      <c r="M93" s="5" t="e">
        <f>VLOOKUP(B93,'배포현황(50호)'!$B$1:$H$510,2,FALSE)</f>
        <v>#N/A</v>
      </c>
      <c r="N93" s="33">
        <f t="shared" si="20"/>
        <v>1</v>
      </c>
    </row>
    <row r="94" spans="1:14">
      <c r="A94" s="5">
        <v>83</v>
      </c>
      <c r="B94" s="5" t="s">
        <v>468</v>
      </c>
      <c r="C94" s="5">
        <v>6</v>
      </c>
      <c r="D94" s="5">
        <v>37</v>
      </c>
      <c r="E94" s="5">
        <v>126</v>
      </c>
      <c r="F94" s="5">
        <v>37.049999999999997</v>
      </c>
      <c r="G94" s="5">
        <v>126.05</v>
      </c>
      <c r="H94" s="5" t="e">
        <f>VLOOKUP(B94,'과거 폐간셀'!$A$1:$A$741,1,FALSE)</f>
        <v>#N/A</v>
      </c>
      <c r="I94" s="5" t="str">
        <f>VLOOKUP(B94,'현재 배포셀'!$A$1:$A$509,1,FALSE)</f>
        <v>KR676C91</v>
      </c>
      <c r="J94" s="5" t="s">
        <v>1395</v>
      </c>
      <c r="K94" s="31"/>
      <c r="L94" s="32" t="str">
        <f t="shared" si="24"/>
        <v>57KR676C91</v>
      </c>
      <c r="M94" s="5">
        <f>VLOOKUP(B94,'배포현황(50호)'!$B$1:$H$510,2,FALSE)</f>
        <v>2</v>
      </c>
      <c r="N94" s="33">
        <f t="shared" si="20"/>
        <v>3</v>
      </c>
    </row>
    <row r="95" spans="1:14">
      <c r="A95" s="5">
        <v>84</v>
      </c>
      <c r="B95" s="5" t="s">
        <v>532</v>
      </c>
      <c r="C95" s="5">
        <v>6</v>
      </c>
      <c r="D95" s="5">
        <v>37.049999999999997</v>
      </c>
      <c r="E95" s="5">
        <v>126.45</v>
      </c>
      <c r="F95" s="5">
        <v>37.1</v>
      </c>
      <c r="G95" s="5">
        <v>126.5</v>
      </c>
      <c r="H95" s="5" t="str">
        <f>VLOOKUP(B95,'과거 폐간셀'!$A$1:$A$741,1,FALSE)</f>
        <v>KR676C90</v>
      </c>
      <c r="I95" s="5" t="e">
        <f>VLOOKUP(B95,'현재 배포셀'!$A$1:$A$509,1,FALSE)</f>
        <v>#N/A</v>
      </c>
      <c r="J95" s="5" t="s">
        <v>1397</v>
      </c>
      <c r="K95" s="31" t="str">
        <f>LEFT(B95,5)&amp;RIGHT(B95,2)&amp;MID(B95,6,1)</f>
        <v>KR67690C</v>
      </c>
      <c r="L95" s="32" t="str">
        <f>57&amp;K95</f>
        <v>57KR67690C</v>
      </c>
      <c r="M95" s="5" t="e">
        <f>VLOOKUP(B95,'배포현황(50호)'!$B$1:$H$510,2,FALSE)</f>
        <v>#N/A</v>
      </c>
      <c r="N95" s="33">
        <f t="shared" si="20"/>
        <v>1</v>
      </c>
    </row>
    <row r="96" spans="1:14">
      <c r="A96" s="5">
        <v>85</v>
      </c>
      <c r="B96" s="5" t="s">
        <v>450</v>
      </c>
      <c r="C96" s="5">
        <v>6</v>
      </c>
      <c r="D96" s="5">
        <v>37.200000000000003</v>
      </c>
      <c r="E96" s="5">
        <v>126.45</v>
      </c>
      <c r="F96" s="5">
        <v>37.25</v>
      </c>
      <c r="G96" s="5">
        <v>126.5</v>
      </c>
      <c r="H96" s="5" t="e">
        <f>VLOOKUP(B96,'과거 폐간셀'!$A$1:$A$741,1,FALSE)</f>
        <v>#N/A</v>
      </c>
      <c r="I96" s="5" t="e">
        <f>VLOOKUP(B96,'현재 배포셀'!$A$1:$A$509,1,FALSE)</f>
        <v>#N/A</v>
      </c>
      <c r="J96" s="5" t="s">
        <v>1396</v>
      </c>
      <c r="K96" s="31"/>
      <c r="L96" s="32" t="str">
        <f t="shared" ref="L96:L103" si="25">"57"&amp;B96</f>
        <v>57KR676C60</v>
      </c>
      <c r="M96" s="5" t="e">
        <f>VLOOKUP(B96,'배포현황(50호)'!$B$1:$H$510,2,FALSE)</f>
        <v>#N/A</v>
      </c>
      <c r="N96" s="33">
        <f t="shared" si="20"/>
        <v>1</v>
      </c>
    </row>
    <row r="97" spans="1:14">
      <c r="A97" s="5">
        <v>86</v>
      </c>
      <c r="B97" s="5" t="s">
        <v>551</v>
      </c>
      <c r="C97" s="5">
        <v>6</v>
      </c>
      <c r="D97" s="5">
        <v>37.200000000000003</v>
      </c>
      <c r="E97" s="5">
        <v>126.4</v>
      </c>
      <c r="F97" s="5">
        <v>37.25</v>
      </c>
      <c r="G97" s="5">
        <v>126.45</v>
      </c>
      <c r="H97" s="5" t="e">
        <f>VLOOKUP(B97,'과거 폐간셀'!$A$1:$A$741,1,FALSE)</f>
        <v>#N/A</v>
      </c>
      <c r="I97" s="5" t="e">
        <f>VLOOKUP(B97,'현재 배포셀'!$A$1:$A$509,1,FALSE)</f>
        <v>#N/A</v>
      </c>
      <c r="J97" s="5" t="s">
        <v>1396</v>
      </c>
      <c r="K97" s="31"/>
      <c r="L97" s="32" t="str">
        <f t="shared" si="25"/>
        <v>57KR676C59</v>
      </c>
      <c r="M97" s="5" t="e">
        <f>VLOOKUP(B97,'배포현황(50호)'!$B$1:$H$510,2,FALSE)</f>
        <v>#N/A</v>
      </c>
      <c r="N97" s="33">
        <f t="shared" si="20"/>
        <v>1</v>
      </c>
    </row>
    <row r="98" spans="1:14">
      <c r="A98" s="5">
        <v>87</v>
      </c>
      <c r="B98" s="5" t="s">
        <v>479</v>
      </c>
      <c r="C98" s="5">
        <v>6</v>
      </c>
      <c r="D98" s="5">
        <v>37.200000000000003</v>
      </c>
      <c r="E98" s="5">
        <v>126.35</v>
      </c>
      <c r="F98" s="5">
        <v>37.25</v>
      </c>
      <c r="G98" s="5">
        <v>126.4</v>
      </c>
      <c r="H98" s="5" t="e">
        <f>VLOOKUP(B98,'과거 폐간셀'!$A$1:$A$741,1,FALSE)</f>
        <v>#N/A</v>
      </c>
      <c r="I98" s="5" t="e">
        <f>VLOOKUP(B98,'현재 배포셀'!$A$1:$A$509,1,FALSE)</f>
        <v>#N/A</v>
      </c>
      <c r="J98" s="5" t="s">
        <v>1396</v>
      </c>
      <c r="K98" s="31"/>
      <c r="L98" s="32" t="str">
        <f t="shared" si="25"/>
        <v>57KR676C58</v>
      </c>
      <c r="M98" s="5" t="e">
        <f>VLOOKUP(B98,'배포현황(50호)'!$B$1:$H$510,2,FALSE)</f>
        <v>#N/A</v>
      </c>
      <c r="N98" s="33">
        <f t="shared" si="20"/>
        <v>1</v>
      </c>
    </row>
    <row r="99" spans="1:14">
      <c r="A99" s="5">
        <v>88</v>
      </c>
      <c r="B99" s="5" t="s">
        <v>591</v>
      </c>
      <c r="C99" s="5">
        <v>6</v>
      </c>
      <c r="D99" s="5">
        <v>37.200000000000003</v>
      </c>
      <c r="E99" s="5">
        <v>126.1</v>
      </c>
      <c r="F99" s="5">
        <v>37.25</v>
      </c>
      <c r="G99" s="5">
        <v>126.15</v>
      </c>
      <c r="H99" s="5" t="e">
        <f>VLOOKUP(B99,'과거 폐간셀'!$A$1:$A$741,1,FALSE)</f>
        <v>#N/A</v>
      </c>
      <c r="I99" s="5" t="str">
        <f>VLOOKUP(B99,'현재 배포셀'!$A$1:$A$509,1,FALSE)</f>
        <v>KR676C53</v>
      </c>
      <c r="J99" s="5" t="s">
        <v>1395</v>
      </c>
      <c r="K99" s="31"/>
      <c r="L99" s="32" t="str">
        <f t="shared" si="25"/>
        <v>57KR676C53</v>
      </c>
      <c r="M99" s="5">
        <f>VLOOKUP(B99,'배포현황(50호)'!$B$1:$H$510,2,FALSE)</f>
        <v>2</v>
      </c>
      <c r="N99" s="33">
        <f t="shared" si="20"/>
        <v>3</v>
      </c>
    </row>
    <row r="100" spans="1:14">
      <c r="A100" s="5">
        <v>89</v>
      </c>
      <c r="B100" s="5" t="s">
        <v>449</v>
      </c>
      <c r="C100" s="5">
        <v>6</v>
      </c>
      <c r="D100" s="5">
        <v>37.25</v>
      </c>
      <c r="E100" s="5">
        <v>126.45</v>
      </c>
      <c r="F100" s="5">
        <v>37.299999999999997</v>
      </c>
      <c r="G100" s="5">
        <v>126.5</v>
      </c>
      <c r="H100" s="5" t="e">
        <f>VLOOKUP(B100,'과거 폐간셀'!$A$1:$A$741,1,FALSE)</f>
        <v>#N/A</v>
      </c>
      <c r="I100" s="5" t="e">
        <f>VLOOKUP(B100,'현재 배포셀'!$A$1:$A$509,1,FALSE)</f>
        <v>#N/A</v>
      </c>
      <c r="J100" s="5" t="s">
        <v>1396</v>
      </c>
      <c r="K100" s="31"/>
      <c r="L100" s="32" t="str">
        <f t="shared" si="25"/>
        <v>57KR676C50</v>
      </c>
      <c r="M100" s="5" t="e">
        <f>VLOOKUP(B100,'배포현황(50호)'!$B$1:$H$510,2,FALSE)</f>
        <v>#N/A</v>
      </c>
      <c r="N100" s="33">
        <f t="shared" si="20"/>
        <v>1</v>
      </c>
    </row>
    <row r="101" spans="1:14">
      <c r="A101" s="5">
        <v>90</v>
      </c>
      <c r="B101" s="5" t="s">
        <v>554</v>
      </c>
      <c r="C101" s="5">
        <v>6</v>
      </c>
      <c r="D101" s="5">
        <v>37.25</v>
      </c>
      <c r="E101" s="5">
        <v>126.4</v>
      </c>
      <c r="F101" s="5">
        <v>37.299999999999997</v>
      </c>
      <c r="G101" s="5">
        <v>126.45</v>
      </c>
      <c r="H101" s="5" t="e">
        <f>VLOOKUP(B101,'과거 폐간셀'!$A$1:$A$741,1,FALSE)</f>
        <v>#N/A</v>
      </c>
      <c r="I101" s="5" t="e">
        <f>VLOOKUP(B101,'현재 배포셀'!$A$1:$A$509,1,FALSE)</f>
        <v>#N/A</v>
      </c>
      <c r="J101" s="5" t="s">
        <v>1396</v>
      </c>
      <c r="K101" s="31"/>
      <c r="L101" s="32" t="str">
        <f t="shared" si="25"/>
        <v>57KR676C49</v>
      </c>
      <c r="M101" s="5" t="e">
        <f>VLOOKUP(B101,'배포현황(50호)'!$B$1:$H$510,2,FALSE)</f>
        <v>#N/A</v>
      </c>
      <c r="N101" s="33">
        <f t="shared" si="20"/>
        <v>1</v>
      </c>
    </row>
    <row r="102" spans="1:14">
      <c r="A102" s="5">
        <v>91</v>
      </c>
      <c r="B102" s="5" t="s">
        <v>476</v>
      </c>
      <c r="C102" s="5">
        <v>6</v>
      </c>
      <c r="D102" s="5">
        <v>37.25</v>
      </c>
      <c r="E102" s="5">
        <v>126.35</v>
      </c>
      <c r="F102" s="5">
        <v>37.299999999999997</v>
      </c>
      <c r="G102" s="5">
        <v>126.4</v>
      </c>
      <c r="H102" s="5" t="e">
        <f>VLOOKUP(B102,'과거 폐간셀'!$A$1:$A$741,1,FALSE)</f>
        <v>#N/A</v>
      </c>
      <c r="I102" s="5" t="e">
        <f>VLOOKUP(B102,'현재 배포셀'!$A$1:$A$509,1,FALSE)</f>
        <v>#N/A</v>
      </c>
      <c r="J102" s="5" t="s">
        <v>1396</v>
      </c>
      <c r="K102" s="31"/>
      <c r="L102" s="32" t="str">
        <f t="shared" si="25"/>
        <v>57KR676C48</v>
      </c>
      <c r="M102" s="5" t="e">
        <f>VLOOKUP(B102,'배포현황(50호)'!$B$1:$H$510,2,FALSE)</f>
        <v>#N/A</v>
      </c>
      <c r="N102" s="33">
        <f t="shared" si="20"/>
        <v>1</v>
      </c>
    </row>
    <row r="103" spans="1:14">
      <c r="A103" s="5">
        <v>92</v>
      </c>
      <c r="B103" s="5" t="s">
        <v>464</v>
      </c>
      <c r="C103" s="5">
        <v>6</v>
      </c>
      <c r="D103" s="5">
        <v>37.25</v>
      </c>
      <c r="E103" s="5">
        <v>126.1</v>
      </c>
      <c r="F103" s="5">
        <v>37.299999999999997</v>
      </c>
      <c r="G103" s="5">
        <v>126.15</v>
      </c>
      <c r="H103" s="5" t="e">
        <f>VLOOKUP(B103,'과거 폐간셀'!$A$1:$A$741,1,FALSE)</f>
        <v>#N/A</v>
      </c>
      <c r="I103" s="5" t="str">
        <f>VLOOKUP(B103,'현재 배포셀'!$A$1:$A$509,1,FALSE)</f>
        <v>KR676C43</v>
      </c>
      <c r="J103" s="5" t="s">
        <v>1395</v>
      </c>
      <c r="K103" s="31"/>
      <c r="L103" s="32" t="str">
        <f t="shared" si="25"/>
        <v>57KR676C43</v>
      </c>
      <c r="M103" s="5">
        <f>VLOOKUP(B103,'배포현황(50호)'!$B$1:$H$510,2,FALSE)</f>
        <v>2</v>
      </c>
      <c r="N103" s="33">
        <f t="shared" si="20"/>
        <v>3</v>
      </c>
    </row>
    <row r="104" spans="1:14">
      <c r="A104" s="5">
        <v>93</v>
      </c>
      <c r="B104" s="5" t="s">
        <v>447</v>
      </c>
      <c r="C104" s="5">
        <v>6</v>
      </c>
      <c r="D104" s="5">
        <v>37.299999999999997</v>
      </c>
      <c r="E104" s="5">
        <v>126.45</v>
      </c>
      <c r="F104" s="5">
        <v>37.35</v>
      </c>
      <c r="G104" s="5">
        <v>126.5</v>
      </c>
      <c r="H104" s="5" t="str">
        <f>VLOOKUP(B104,'과거 폐간셀'!$A$1:$A$741,1,FALSE)</f>
        <v>KR676C40</v>
      </c>
      <c r="I104" s="5" t="e">
        <f>VLOOKUP(B104,'현재 배포셀'!$A$1:$A$509,1,FALSE)</f>
        <v>#N/A</v>
      </c>
      <c r="J104" s="5" t="s">
        <v>1397</v>
      </c>
      <c r="K104" s="31" t="str">
        <f>LEFT(B104,5)&amp;RIGHT(B104,2)&amp;MID(B104,6,1)</f>
        <v>KR67640C</v>
      </c>
      <c r="L104" s="32" t="str">
        <f>57&amp;K104</f>
        <v>57KR67640C</v>
      </c>
      <c r="M104" s="5" t="e">
        <f>VLOOKUP(B104,'배포현황(50호)'!$B$1:$H$510,2,FALSE)</f>
        <v>#N/A</v>
      </c>
      <c r="N104" s="33">
        <f t="shared" si="20"/>
        <v>1</v>
      </c>
    </row>
    <row r="105" spans="1:14">
      <c r="A105" s="5">
        <v>94</v>
      </c>
      <c r="B105" s="5" t="s">
        <v>535</v>
      </c>
      <c r="C105" s="5">
        <v>6</v>
      </c>
      <c r="D105" s="5">
        <v>37</v>
      </c>
      <c r="E105" s="5">
        <v>126.45</v>
      </c>
      <c r="F105" s="5">
        <v>37.049999999999997</v>
      </c>
      <c r="G105" s="5">
        <v>126.5</v>
      </c>
      <c r="H105" s="5" t="e">
        <f>VLOOKUP(B105,'과거 폐간셀'!$A$1:$A$741,1,FALSE)</f>
        <v>#N/A</v>
      </c>
      <c r="I105" s="5" t="str">
        <f>VLOOKUP(B105,'현재 배포셀'!$A$1:$A$509,1,FALSE)</f>
        <v>KR676C00</v>
      </c>
      <c r="J105" s="5" t="s">
        <v>1395</v>
      </c>
      <c r="K105" s="31"/>
      <c r="L105" s="32" t="str">
        <f>"57"&amp;B105</f>
        <v>57KR676C00</v>
      </c>
      <c r="M105" s="5">
        <f>VLOOKUP(B105,'배포현황(50호)'!$B$1:$H$510,2,FALSE)</f>
        <v>2</v>
      </c>
      <c r="N105" s="33">
        <f t="shared" si="20"/>
        <v>3</v>
      </c>
    </row>
    <row r="106" spans="1:14">
      <c r="A106" s="5">
        <v>95</v>
      </c>
      <c r="B106" s="5" t="s">
        <v>492</v>
      </c>
      <c r="C106" s="5">
        <v>6</v>
      </c>
      <c r="D106" s="5">
        <v>37.5</v>
      </c>
      <c r="E106" s="5">
        <v>126.6</v>
      </c>
      <c r="F106" s="5">
        <v>37.549999999999997</v>
      </c>
      <c r="G106" s="5">
        <v>126.65</v>
      </c>
      <c r="H106" s="5" t="str">
        <f>VLOOKUP(B106,'과거 폐간셀'!$A$1:$A$741,1,FALSE)</f>
        <v>KR676B93</v>
      </c>
      <c r="I106" s="5" t="e">
        <f>VLOOKUP(B106,'현재 배포셀'!$A$1:$A$509,1,FALSE)</f>
        <v>#N/A</v>
      </c>
      <c r="J106" s="5" t="s">
        <v>1397</v>
      </c>
      <c r="K106" s="31" t="str">
        <f t="shared" ref="K106:K107" si="26">LEFT(B106,5)&amp;RIGHT(B106,2)&amp;MID(B106,6,1)</f>
        <v>KR67693B</v>
      </c>
      <c r="L106" s="32" t="str">
        <f t="shared" ref="L106:L107" si="27">57&amp;K106</f>
        <v>57KR67693B</v>
      </c>
      <c r="M106" s="5" t="e">
        <f>VLOOKUP(B106,'배포현황(50호)'!$B$1:$H$510,2,FALSE)</f>
        <v>#N/A</v>
      </c>
      <c r="N106" s="33">
        <f t="shared" si="20"/>
        <v>1</v>
      </c>
    </row>
    <row r="107" spans="1:14">
      <c r="A107" s="5">
        <v>96</v>
      </c>
      <c r="B107" s="5" t="s">
        <v>455</v>
      </c>
      <c r="C107" s="5">
        <v>6</v>
      </c>
      <c r="D107" s="5">
        <v>37.5</v>
      </c>
      <c r="E107" s="5">
        <v>126.55</v>
      </c>
      <c r="F107" s="5">
        <v>37.549999999999997</v>
      </c>
      <c r="G107" s="5">
        <v>126.6</v>
      </c>
      <c r="H107" s="5" t="str">
        <f>VLOOKUP(B107,'과거 폐간셀'!$A$1:$A$741,1,FALSE)</f>
        <v>KR676B92</v>
      </c>
      <c r="I107" s="5" t="e">
        <f>VLOOKUP(B107,'현재 배포셀'!$A$1:$A$509,1,FALSE)</f>
        <v>#N/A</v>
      </c>
      <c r="J107" s="5" t="s">
        <v>1397</v>
      </c>
      <c r="K107" s="31" t="str">
        <f t="shared" si="26"/>
        <v>KR67692B</v>
      </c>
      <c r="L107" s="32" t="str">
        <f t="shared" si="27"/>
        <v>57KR67692B</v>
      </c>
      <c r="M107" s="5" t="e">
        <f>VLOOKUP(B107,'배포현황(50호)'!$B$1:$H$510,2,FALSE)</f>
        <v>#N/A</v>
      </c>
      <c r="N107" s="33">
        <f t="shared" si="20"/>
        <v>1</v>
      </c>
    </row>
    <row r="108" spans="1:14">
      <c r="A108" s="5">
        <v>97</v>
      </c>
      <c r="B108" s="5" t="s">
        <v>596</v>
      </c>
      <c r="C108" s="5">
        <v>6</v>
      </c>
      <c r="D108" s="5">
        <v>37.549999999999997</v>
      </c>
      <c r="E108" s="5">
        <v>126.75</v>
      </c>
      <c r="F108" s="5">
        <v>37.6</v>
      </c>
      <c r="G108" s="5">
        <v>126.8</v>
      </c>
      <c r="H108" s="5" t="e">
        <f>VLOOKUP(B108,'과거 폐간셀'!$A$1:$A$741,1,FALSE)</f>
        <v>#N/A</v>
      </c>
      <c r="I108" s="5" t="e">
        <f>VLOOKUP(B108,'현재 배포셀'!$A$1:$A$509,1,FALSE)</f>
        <v>#N/A</v>
      </c>
      <c r="J108" s="5" t="s">
        <v>1396</v>
      </c>
      <c r="K108" s="31"/>
      <c r="L108" s="32" t="str">
        <f t="shared" ref="L108:L110" si="28">"57"&amp;B108</f>
        <v>57KR676B86</v>
      </c>
      <c r="M108" s="5" t="e">
        <f>VLOOKUP(B108,'배포현황(50호)'!$B$1:$H$510,2,FALSE)</f>
        <v>#N/A</v>
      </c>
      <c r="N108" s="33">
        <f t="shared" si="20"/>
        <v>1</v>
      </c>
    </row>
    <row r="109" spans="1:14">
      <c r="A109" s="5">
        <v>98</v>
      </c>
      <c r="B109" s="5" t="s">
        <v>594</v>
      </c>
      <c r="C109" s="5">
        <v>6</v>
      </c>
      <c r="D109" s="5">
        <v>37.549999999999997</v>
      </c>
      <c r="E109" s="5">
        <v>126.7</v>
      </c>
      <c r="F109" s="5">
        <v>37.6</v>
      </c>
      <c r="G109" s="5">
        <v>126.75</v>
      </c>
      <c r="H109" s="5" t="e">
        <f>VLOOKUP(B109,'과거 폐간셀'!$A$1:$A$741,1,FALSE)</f>
        <v>#N/A</v>
      </c>
      <c r="I109" s="5" t="e">
        <f>VLOOKUP(B109,'현재 배포셀'!$A$1:$A$509,1,FALSE)</f>
        <v>#N/A</v>
      </c>
      <c r="J109" s="5" t="s">
        <v>1396</v>
      </c>
      <c r="K109" s="31"/>
      <c r="L109" s="32" t="str">
        <f t="shared" si="28"/>
        <v>57KR676B85</v>
      </c>
      <c r="M109" s="5" t="e">
        <f>VLOOKUP(B109,'배포현황(50호)'!$B$1:$H$510,2,FALSE)</f>
        <v>#N/A</v>
      </c>
      <c r="N109" s="33">
        <f t="shared" si="20"/>
        <v>1</v>
      </c>
    </row>
    <row r="110" spans="1:14">
      <c r="A110" s="5">
        <v>99</v>
      </c>
      <c r="B110" s="5" t="s">
        <v>462</v>
      </c>
      <c r="C110" s="5">
        <v>6</v>
      </c>
      <c r="D110" s="5">
        <v>37.549999999999997</v>
      </c>
      <c r="E110" s="5">
        <v>126.65</v>
      </c>
      <c r="F110" s="5">
        <v>37.6</v>
      </c>
      <c r="G110" s="5">
        <v>126.7</v>
      </c>
      <c r="H110" s="5" t="e">
        <f>VLOOKUP(B110,'과거 폐간셀'!$A$1:$A$741,1,FALSE)</f>
        <v>#N/A</v>
      </c>
      <c r="I110" s="5" t="e">
        <f>VLOOKUP(B110,'현재 배포셀'!$A$1:$A$509,1,FALSE)</f>
        <v>#N/A</v>
      </c>
      <c r="J110" s="5" t="s">
        <v>1396</v>
      </c>
      <c r="K110" s="31"/>
      <c r="L110" s="32" t="str">
        <f t="shared" si="28"/>
        <v>57KR676B84</v>
      </c>
      <c r="M110" s="5" t="e">
        <f>VLOOKUP(B110,'배포현황(50호)'!$B$1:$H$510,2,FALSE)</f>
        <v>#N/A</v>
      </c>
      <c r="N110" s="33">
        <f t="shared" si="20"/>
        <v>1</v>
      </c>
    </row>
    <row r="111" spans="1:14">
      <c r="A111" s="5">
        <v>100</v>
      </c>
      <c r="B111" s="5" t="s">
        <v>600</v>
      </c>
      <c r="C111" s="5">
        <v>6</v>
      </c>
      <c r="D111" s="5">
        <v>37.549999999999997</v>
      </c>
      <c r="E111" s="5">
        <v>126.6</v>
      </c>
      <c r="F111" s="5">
        <v>37.6</v>
      </c>
      <c r="G111" s="5">
        <v>126.65</v>
      </c>
      <c r="H111" s="5" t="str">
        <f>VLOOKUP(B111,'과거 폐간셀'!$A$1:$A$741,1,FALSE)</f>
        <v>KR676B83</v>
      </c>
      <c r="I111" s="5" t="e">
        <f>VLOOKUP(B111,'현재 배포셀'!$A$1:$A$509,1,FALSE)</f>
        <v>#N/A</v>
      </c>
      <c r="J111" s="5" t="s">
        <v>1397</v>
      </c>
      <c r="K111" s="31" t="str">
        <f t="shared" ref="K111:K112" si="29">LEFT(B111,5)&amp;RIGHT(B111,2)&amp;MID(B111,6,1)</f>
        <v>KR67683B</v>
      </c>
      <c r="L111" s="32" t="str">
        <f t="shared" ref="L111:L112" si="30">57&amp;K111</f>
        <v>57KR67683B</v>
      </c>
      <c r="M111" s="5" t="e">
        <f>VLOOKUP(B111,'배포현황(50호)'!$B$1:$H$510,2,FALSE)</f>
        <v>#N/A</v>
      </c>
      <c r="N111" s="33">
        <f t="shared" si="20"/>
        <v>1</v>
      </c>
    </row>
    <row r="112" spans="1:14">
      <c r="A112" s="5">
        <v>101</v>
      </c>
      <c r="B112" s="5" t="s">
        <v>458</v>
      </c>
      <c r="C112" s="5">
        <v>6</v>
      </c>
      <c r="D112" s="5">
        <v>37.549999999999997</v>
      </c>
      <c r="E112" s="5">
        <v>126.55</v>
      </c>
      <c r="F112" s="5">
        <v>37.6</v>
      </c>
      <c r="G112" s="5">
        <v>126.6</v>
      </c>
      <c r="H112" s="5" t="str">
        <f>VLOOKUP(B112,'과거 폐간셀'!$A$1:$A$741,1,FALSE)</f>
        <v>KR676B82</v>
      </c>
      <c r="I112" s="5" t="e">
        <f>VLOOKUP(B112,'현재 배포셀'!$A$1:$A$509,1,FALSE)</f>
        <v>#N/A</v>
      </c>
      <c r="J112" s="5" t="s">
        <v>1397</v>
      </c>
      <c r="K112" s="31" t="str">
        <f t="shared" si="29"/>
        <v>KR67682B</v>
      </c>
      <c r="L112" s="32" t="str">
        <f t="shared" si="30"/>
        <v>57KR67682B</v>
      </c>
      <c r="M112" s="5" t="e">
        <f>VLOOKUP(B112,'배포현황(50호)'!$B$1:$H$510,2,FALSE)</f>
        <v>#N/A</v>
      </c>
      <c r="N112" s="33">
        <f t="shared" si="20"/>
        <v>1</v>
      </c>
    </row>
    <row r="113" spans="1:14">
      <c r="A113" s="5">
        <v>102</v>
      </c>
      <c r="B113" s="5" t="s">
        <v>595</v>
      </c>
      <c r="C113" s="5">
        <v>6</v>
      </c>
      <c r="D113" s="5">
        <v>37.6</v>
      </c>
      <c r="E113" s="5">
        <v>126.75</v>
      </c>
      <c r="F113" s="5">
        <v>37.65</v>
      </c>
      <c r="G113" s="5">
        <v>126.8</v>
      </c>
      <c r="H113" s="5" t="e">
        <f>VLOOKUP(B113,'과거 폐간셀'!$A$1:$A$741,1,FALSE)</f>
        <v>#N/A</v>
      </c>
      <c r="I113" s="5" t="e">
        <f>VLOOKUP(B113,'현재 배포셀'!$A$1:$A$509,1,FALSE)</f>
        <v>#N/A</v>
      </c>
      <c r="J113" s="5" t="s">
        <v>1396</v>
      </c>
      <c r="K113" s="31"/>
      <c r="L113" s="32" t="str">
        <f t="shared" ref="L113:L128" si="31">"57"&amp;B113</f>
        <v>57KR676B76</v>
      </c>
      <c r="M113" s="5" t="e">
        <f>VLOOKUP(B113,'배포현황(50호)'!$B$1:$H$510,2,FALSE)</f>
        <v>#N/A</v>
      </c>
      <c r="N113" s="33">
        <f t="shared" si="20"/>
        <v>1</v>
      </c>
    </row>
    <row r="114" spans="1:14">
      <c r="A114" s="5">
        <v>103</v>
      </c>
      <c r="B114" s="5" t="s">
        <v>541</v>
      </c>
      <c r="C114" s="5">
        <v>6</v>
      </c>
      <c r="D114" s="5">
        <v>37.5</v>
      </c>
      <c r="E114" s="5">
        <v>126.3</v>
      </c>
      <c r="F114" s="5">
        <v>37.549999999999997</v>
      </c>
      <c r="G114" s="5">
        <v>126.35</v>
      </c>
      <c r="H114" s="5" t="e">
        <f>VLOOKUP(B114,'과거 폐간셀'!$A$1:$A$741,1,FALSE)</f>
        <v>#N/A</v>
      </c>
      <c r="I114" s="5" t="str">
        <f>VLOOKUP(B114,'현재 배포셀'!$A$1:$A$509,1,FALSE)</f>
        <v>KR676A97</v>
      </c>
      <c r="J114" s="5" t="s">
        <v>1395</v>
      </c>
      <c r="K114" s="31"/>
      <c r="L114" s="32" t="str">
        <f t="shared" si="31"/>
        <v>57KR676A97</v>
      </c>
      <c r="M114" s="5">
        <f>VLOOKUP(B114,'배포현황(50호)'!$B$1:$H$510,2,FALSE)</f>
        <v>3</v>
      </c>
      <c r="N114" s="33">
        <f t="shared" si="20"/>
        <v>4</v>
      </c>
    </row>
    <row r="115" spans="1:14">
      <c r="A115" s="5">
        <v>104</v>
      </c>
      <c r="B115" s="5" t="s">
        <v>475</v>
      </c>
      <c r="C115" s="5">
        <v>6</v>
      </c>
      <c r="D115" s="5">
        <v>37.6</v>
      </c>
      <c r="E115" s="5">
        <v>126.35</v>
      </c>
      <c r="F115" s="5">
        <v>37.65</v>
      </c>
      <c r="G115" s="5">
        <v>126.4</v>
      </c>
      <c r="H115" s="5" t="e">
        <f>VLOOKUP(B115,'과거 폐간셀'!$A$1:$A$741,1,FALSE)</f>
        <v>#N/A</v>
      </c>
      <c r="I115" s="5" t="str">
        <f>VLOOKUP(B115,'현재 배포셀'!$A$1:$A$509,1,FALSE)</f>
        <v>KR676A78</v>
      </c>
      <c r="J115" s="5" t="s">
        <v>1395</v>
      </c>
      <c r="K115" s="31"/>
      <c r="L115" s="32" t="str">
        <f t="shared" si="31"/>
        <v>57KR676A78</v>
      </c>
      <c r="M115" s="5">
        <f>VLOOKUP(B115,'배포현황(50호)'!$B$1:$H$510,2,FALSE)</f>
        <v>2</v>
      </c>
      <c r="N115" s="33">
        <f t="shared" si="20"/>
        <v>3</v>
      </c>
    </row>
    <row r="116" spans="1:14">
      <c r="A116" s="5">
        <v>105</v>
      </c>
      <c r="B116" s="5" t="s">
        <v>548</v>
      </c>
      <c r="C116" s="5">
        <v>6</v>
      </c>
      <c r="D116" s="5">
        <v>37.6</v>
      </c>
      <c r="E116" s="5">
        <v>126.3</v>
      </c>
      <c r="F116" s="5">
        <v>37.65</v>
      </c>
      <c r="G116" s="5">
        <v>126.35</v>
      </c>
      <c r="H116" s="5" t="e">
        <f>VLOOKUP(B116,'과거 폐간셀'!$A$1:$A$741,1,FALSE)</f>
        <v>#N/A</v>
      </c>
      <c r="I116" s="5" t="str">
        <f>VLOOKUP(B116,'현재 배포셀'!$A$1:$A$509,1,FALSE)</f>
        <v>KR676A77</v>
      </c>
      <c r="J116" s="5" t="s">
        <v>1395</v>
      </c>
      <c r="K116" s="31"/>
      <c r="L116" s="32" t="str">
        <f t="shared" si="31"/>
        <v>57KR676A77</v>
      </c>
      <c r="M116" s="5">
        <f>VLOOKUP(B116,'배포현황(50호)'!$B$1:$H$510,2,FALSE)</f>
        <v>2</v>
      </c>
      <c r="N116" s="33">
        <f t="shared" si="20"/>
        <v>3</v>
      </c>
    </row>
    <row r="117" spans="1:14">
      <c r="A117" s="5">
        <v>106</v>
      </c>
      <c r="B117" s="5" t="s">
        <v>474</v>
      </c>
      <c r="C117" s="5">
        <v>6</v>
      </c>
      <c r="D117" s="5">
        <v>37.65</v>
      </c>
      <c r="E117" s="5">
        <v>126.35</v>
      </c>
      <c r="F117" s="5">
        <v>37.700000000000003</v>
      </c>
      <c r="G117" s="5">
        <v>126.4</v>
      </c>
      <c r="H117" s="5" t="e">
        <f>VLOOKUP(B117,'과거 폐간셀'!$A$1:$A$741,1,FALSE)</f>
        <v>#N/A</v>
      </c>
      <c r="I117" s="5" t="str">
        <f>VLOOKUP(B117,'현재 배포셀'!$A$1:$A$509,1,FALSE)</f>
        <v>KR676A68</v>
      </c>
      <c r="J117" s="5" t="s">
        <v>1395</v>
      </c>
      <c r="K117" s="31"/>
      <c r="L117" s="32" t="str">
        <f t="shared" si="31"/>
        <v>57KR676A68</v>
      </c>
      <c r="M117" s="5">
        <f>VLOOKUP(B117,'배포현황(50호)'!$B$1:$H$510,2,FALSE)</f>
        <v>2</v>
      </c>
      <c r="N117" s="33">
        <f t="shared" si="20"/>
        <v>3</v>
      </c>
    </row>
    <row r="118" spans="1:14">
      <c r="A118" s="5">
        <v>107</v>
      </c>
      <c r="B118" s="5" t="s">
        <v>545</v>
      </c>
      <c r="C118" s="5">
        <v>6</v>
      </c>
      <c r="D118" s="5">
        <v>37.65</v>
      </c>
      <c r="E118" s="5">
        <v>126.3</v>
      </c>
      <c r="F118" s="5">
        <v>37.700000000000003</v>
      </c>
      <c r="G118" s="5">
        <v>126.35</v>
      </c>
      <c r="H118" s="5" t="e">
        <f>VLOOKUP(B118,'과거 폐간셀'!$A$1:$A$741,1,FALSE)</f>
        <v>#N/A</v>
      </c>
      <c r="I118" s="5" t="str">
        <f>VLOOKUP(B118,'현재 배포셀'!$A$1:$A$509,1,FALSE)</f>
        <v>KR676A67</v>
      </c>
      <c r="J118" s="5" t="s">
        <v>1395</v>
      </c>
      <c r="K118" s="31"/>
      <c r="L118" s="32" t="str">
        <f t="shared" si="31"/>
        <v>57KR676A67</v>
      </c>
      <c r="M118" s="5">
        <f>VLOOKUP(B118,'배포현황(50호)'!$B$1:$H$510,2,FALSE)</f>
        <v>2</v>
      </c>
      <c r="N118" s="33">
        <f t="shared" si="20"/>
        <v>3</v>
      </c>
    </row>
    <row r="119" spans="1:14">
      <c r="A119" s="5">
        <v>108</v>
      </c>
      <c r="B119" s="5" t="s">
        <v>471</v>
      </c>
      <c r="C119" s="5">
        <v>6</v>
      </c>
      <c r="D119" s="5">
        <v>37</v>
      </c>
      <c r="E119" s="5">
        <v>125.95</v>
      </c>
      <c r="F119" s="5">
        <v>37.049999999999997</v>
      </c>
      <c r="G119" s="5">
        <v>126</v>
      </c>
      <c r="H119" s="5" t="e">
        <f>VLOOKUP(B119,'과거 폐간셀'!$A$1:$A$741,1,FALSE)</f>
        <v>#N/A</v>
      </c>
      <c r="I119" s="5" t="str">
        <f>VLOOKUP(B119,'현재 배포셀'!$A$1:$A$509,1,FALSE)</f>
        <v>KR675D00</v>
      </c>
      <c r="J119" s="5" t="s">
        <v>1395</v>
      </c>
      <c r="K119" s="31"/>
      <c r="L119" s="32" t="str">
        <f t="shared" si="31"/>
        <v>57KR675D00</v>
      </c>
      <c r="M119" s="5">
        <f>VLOOKUP(B119,'배포현황(50호)'!$B$1:$H$510,2,FALSE)</f>
        <v>2</v>
      </c>
      <c r="N119" s="33">
        <f t="shared" si="20"/>
        <v>3</v>
      </c>
    </row>
    <row r="120" spans="1:14">
      <c r="A120" s="5">
        <v>109</v>
      </c>
      <c r="B120" s="5" t="s">
        <v>577</v>
      </c>
      <c r="C120" s="5">
        <v>6</v>
      </c>
      <c r="D120" s="5">
        <v>37.6</v>
      </c>
      <c r="E120" s="5">
        <v>125.7</v>
      </c>
      <c r="F120" s="5">
        <v>37.65</v>
      </c>
      <c r="G120" s="5">
        <v>125.75</v>
      </c>
      <c r="H120" s="5" t="e">
        <f>VLOOKUP(B120,'과거 폐간셀'!$A$1:$A$741,1,FALSE)</f>
        <v>#N/A</v>
      </c>
      <c r="I120" s="5" t="e">
        <f>VLOOKUP(B120,'현재 배포셀'!$A$1:$A$509,1,FALSE)</f>
        <v>#N/A</v>
      </c>
      <c r="J120" s="5" t="s">
        <v>1396</v>
      </c>
      <c r="K120" s="31"/>
      <c r="L120" s="32" t="str">
        <f t="shared" si="31"/>
        <v>57KR675B75</v>
      </c>
      <c r="M120" s="5" t="e">
        <f>VLOOKUP(B120,'배포현황(50호)'!$B$1:$H$510,2,FALSE)</f>
        <v>#N/A</v>
      </c>
      <c r="N120" s="33">
        <f t="shared" si="20"/>
        <v>1</v>
      </c>
    </row>
    <row r="121" spans="1:14">
      <c r="A121" s="5">
        <v>110</v>
      </c>
      <c r="B121" s="5" t="s">
        <v>593</v>
      </c>
      <c r="C121" s="5">
        <v>6</v>
      </c>
      <c r="D121" s="5">
        <v>37.6</v>
      </c>
      <c r="E121" s="5">
        <v>125.65</v>
      </c>
      <c r="F121" s="5">
        <v>37.65</v>
      </c>
      <c r="G121" s="5">
        <v>125.7</v>
      </c>
      <c r="H121" s="5" t="e">
        <f>VLOOKUP(B121,'과거 폐간셀'!$A$1:$A$741,1,FALSE)</f>
        <v>#N/A</v>
      </c>
      <c r="I121" s="5" t="e">
        <f>VLOOKUP(B121,'현재 배포셀'!$A$1:$A$509,1,FALSE)</f>
        <v>#N/A</v>
      </c>
      <c r="J121" s="5" t="s">
        <v>1396</v>
      </c>
      <c r="K121" s="31"/>
      <c r="L121" s="32" t="str">
        <f t="shared" si="31"/>
        <v>57KR675B74</v>
      </c>
      <c r="M121" s="5" t="e">
        <f>VLOOKUP(B121,'배포현황(50호)'!$B$1:$H$510,2,FALSE)</f>
        <v>#N/A</v>
      </c>
      <c r="N121" s="33">
        <f t="shared" si="20"/>
        <v>1</v>
      </c>
    </row>
    <row r="122" spans="1:14">
      <c r="A122" s="5">
        <v>111</v>
      </c>
      <c r="B122" s="5" t="s">
        <v>575</v>
      </c>
      <c r="C122" s="5">
        <v>6</v>
      </c>
      <c r="D122" s="5">
        <v>37.65</v>
      </c>
      <c r="E122" s="5">
        <v>125.7</v>
      </c>
      <c r="F122" s="5">
        <v>37.700000000000003</v>
      </c>
      <c r="G122" s="5">
        <v>125.75</v>
      </c>
      <c r="H122" s="5" t="e">
        <f>VLOOKUP(B122,'과거 폐간셀'!$A$1:$A$741,1,FALSE)</f>
        <v>#N/A</v>
      </c>
      <c r="I122" s="5" t="e">
        <f>VLOOKUP(B122,'현재 배포셀'!$A$1:$A$509,1,FALSE)</f>
        <v>#N/A</v>
      </c>
      <c r="J122" s="5" t="s">
        <v>1396</v>
      </c>
      <c r="K122" s="31"/>
      <c r="L122" s="32" t="str">
        <f t="shared" si="31"/>
        <v>57KR675B65</v>
      </c>
      <c r="M122" s="5" t="e">
        <f>VLOOKUP(B122,'배포현황(50호)'!$B$1:$H$510,2,FALSE)</f>
        <v>#N/A</v>
      </c>
      <c r="N122" s="33">
        <f t="shared" si="20"/>
        <v>1</v>
      </c>
    </row>
    <row r="123" spans="1:14">
      <c r="A123" s="5">
        <v>112</v>
      </c>
      <c r="B123" s="5" t="s">
        <v>590</v>
      </c>
      <c r="C123" s="5">
        <v>6</v>
      </c>
      <c r="D123" s="5">
        <v>37.65</v>
      </c>
      <c r="E123" s="5">
        <v>125.65</v>
      </c>
      <c r="F123" s="5">
        <v>37.700000000000003</v>
      </c>
      <c r="G123" s="5">
        <v>125.7</v>
      </c>
      <c r="H123" s="5" t="e">
        <f>VLOOKUP(B123,'과거 폐간셀'!$A$1:$A$741,1,FALSE)</f>
        <v>#N/A</v>
      </c>
      <c r="I123" s="5" t="e">
        <f>VLOOKUP(B123,'현재 배포셀'!$A$1:$A$509,1,FALSE)</f>
        <v>#N/A</v>
      </c>
      <c r="J123" s="5" t="s">
        <v>1396</v>
      </c>
      <c r="K123" s="31"/>
      <c r="L123" s="32" t="str">
        <f t="shared" si="31"/>
        <v>57KR675B64</v>
      </c>
      <c r="M123" s="5" t="e">
        <f>VLOOKUP(B123,'배포현황(50호)'!$B$1:$H$510,2,FALSE)</f>
        <v>#N/A</v>
      </c>
      <c r="N123" s="33">
        <f t="shared" si="20"/>
        <v>1</v>
      </c>
    </row>
    <row r="124" spans="1:14">
      <c r="A124" s="5">
        <v>113</v>
      </c>
      <c r="B124" s="5" t="s">
        <v>477</v>
      </c>
      <c r="C124" s="5">
        <v>6</v>
      </c>
      <c r="D124" s="5">
        <v>37.799999999999997</v>
      </c>
      <c r="E124" s="5">
        <v>124.7</v>
      </c>
      <c r="F124" s="5">
        <v>37.85</v>
      </c>
      <c r="G124" s="5">
        <v>124.75</v>
      </c>
      <c r="H124" s="5" t="e">
        <f>VLOOKUP(B124,'과거 폐간셀'!$A$1:$A$741,1,FALSE)</f>
        <v>#N/A</v>
      </c>
      <c r="I124" s="5" t="str">
        <f>VLOOKUP(B124,'현재 배포셀'!$A$1:$A$509,1,FALSE)</f>
        <v>KR674B35</v>
      </c>
      <c r="J124" s="5" t="s">
        <v>1395</v>
      </c>
      <c r="K124" s="31"/>
      <c r="L124" s="32" t="str">
        <f t="shared" si="31"/>
        <v>57KR674B35</v>
      </c>
      <c r="M124" s="5">
        <f>VLOOKUP(B124,'배포현황(50호)'!$B$1:$H$510,2,FALSE)</f>
        <v>2</v>
      </c>
      <c r="N124" s="33">
        <f t="shared" si="20"/>
        <v>3</v>
      </c>
    </row>
    <row r="125" spans="1:14">
      <c r="A125" s="5">
        <v>114</v>
      </c>
      <c r="B125" s="5" t="s">
        <v>482</v>
      </c>
      <c r="C125" s="5">
        <v>6</v>
      </c>
      <c r="D125" s="5">
        <v>37.9</v>
      </c>
      <c r="E125" s="5">
        <v>124.75</v>
      </c>
      <c r="F125" s="5">
        <v>37.950000000000003</v>
      </c>
      <c r="G125" s="5">
        <v>124.8</v>
      </c>
      <c r="H125" s="5" t="e">
        <f>VLOOKUP(B125,'과거 폐간셀'!$A$1:$A$741,1,FALSE)</f>
        <v>#N/A</v>
      </c>
      <c r="I125" s="5" t="str">
        <f>VLOOKUP(B125,'현재 배포셀'!$A$1:$A$509,1,FALSE)</f>
        <v>KR674B16</v>
      </c>
      <c r="J125" s="5" t="s">
        <v>1395</v>
      </c>
      <c r="K125" s="31"/>
      <c r="L125" s="32" t="str">
        <f t="shared" si="31"/>
        <v>57KR674B16</v>
      </c>
      <c r="M125" s="5">
        <f>VLOOKUP(B125,'배포현황(50호)'!$B$1:$H$510,2,FALSE)</f>
        <v>2</v>
      </c>
      <c r="N125" s="33">
        <f t="shared" si="20"/>
        <v>3</v>
      </c>
    </row>
    <row r="126" spans="1:14">
      <c r="A126" s="5">
        <v>115</v>
      </c>
      <c r="B126" s="5" t="s">
        <v>443</v>
      </c>
      <c r="C126" s="5">
        <v>6</v>
      </c>
      <c r="D126" s="5">
        <v>37.9</v>
      </c>
      <c r="E126" s="5">
        <v>124.7</v>
      </c>
      <c r="F126" s="5">
        <v>37.950000000000003</v>
      </c>
      <c r="G126" s="5">
        <v>124.75</v>
      </c>
      <c r="H126" s="5" t="e">
        <f>VLOOKUP(B126,'과거 폐간셀'!$A$1:$A$741,1,FALSE)</f>
        <v>#N/A</v>
      </c>
      <c r="I126" s="5" t="str">
        <f>VLOOKUP(B126,'현재 배포셀'!$A$1:$A$509,1,FALSE)</f>
        <v>KR674B15</v>
      </c>
      <c r="J126" s="5" t="s">
        <v>1395</v>
      </c>
      <c r="K126" s="31"/>
      <c r="L126" s="32" t="str">
        <f t="shared" si="31"/>
        <v>57KR674B15</v>
      </c>
      <c r="M126" s="5">
        <f>VLOOKUP(B126,'배포현황(50호)'!$B$1:$H$510,2,FALSE)</f>
        <v>2</v>
      </c>
      <c r="N126" s="33">
        <f t="shared" si="20"/>
        <v>3</v>
      </c>
    </row>
    <row r="127" spans="1:14">
      <c r="A127" s="5">
        <v>116</v>
      </c>
      <c r="B127" s="5" t="s">
        <v>480</v>
      </c>
      <c r="C127" s="5">
        <v>6</v>
      </c>
      <c r="D127" s="5">
        <v>37.950000000000003</v>
      </c>
      <c r="E127" s="5">
        <v>124.75</v>
      </c>
      <c r="F127" s="5">
        <v>38</v>
      </c>
      <c r="G127" s="5">
        <v>124.8</v>
      </c>
      <c r="H127" s="5" t="e">
        <f>VLOOKUP(B127,'과거 폐간셀'!$A$1:$A$741,1,FALSE)</f>
        <v>#N/A</v>
      </c>
      <c r="I127" s="5" t="str">
        <f>VLOOKUP(B127,'현재 배포셀'!$A$1:$A$509,1,FALSE)</f>
        <v>KR674B06</v>
      </c>
      <c r="J127" s="5" t="s">
        <v>1395</v>
      </c>
      <c r="K127" s="31"/>
      <c r="L127" s="32" t="str">
        <f t="shared" si="31"/>
        <v>57KR674B06</v>
      </c>
      <c r="M127" s="5">
        <f>VLOOKUP(B127,'배포현황(50호)'!$B$1:$H$510,2,FALSE)</f>
        <v>2</v>
      </c>
      <c r="N127" s="33">
        <f t="shared" si="20"/>
        <v>3</v>
      </c>
    </row>
    <row r="128" spans="1:14">
      <c r="A128" s="5">
        <v>117</v>
      </c>
      <c r="B128" s="5" t="s">
        <v>445</v>
      </c>
      <c r="C128" s="5">
        <v>6</v>
      </c>
      <c r="D128" s="5">
        <v>37.950000000000003</v>
      </c>
      <c r="E128" s="5">
        <v>124.7</v>
      </c>
      <c r="F128" s="5">
        <v>38</v>
      </c>
      <c r="G128" s="5">
        <v>124.75</v>
      </c>
      <c r="H128" s="5" t="e">
        <f>VLOOKUP(B128,'과거 폐간셀'!$A$1:$A$741,1,FALSE)</f>
        <v>#N/A</v>
      </c>
      <c r="I128" s="5" t="str">
        <f>VLOOKUP(B128,'현재 배포셀'!$A$1:$A$509,1,FALSE)</f>
        <v>KR674B05</v>
      </c>
      <c r="J128" s="5" t="s">
        <v>1395</v>
      </c>
      <c r="K128" s="31"/>
      <c r="L128" s="32" t="str">
        <f t="shared" si="31"/>
        <v>57KR674B05</v>
      </c>
      <c r="M128" s="5">
        <f>VLOOKUP(B128,'배포현황(50호)'!$B$1:$H$510,2,FALSE)</f>
        <v>2</v>
      </c>
      <c r="N128" s="33">
        <f t="shared" si="20"/>
        <v>3</v>
      </c>
    </row>
    <row r="129" spans="1:14">
      <c r="A129" s="5">
        <v>118</v>
      </c>
      <c r="B129" s="5" t="s">
        <v>670</v>
      </c>
      <c r="C129" s="5">
        <v>6</v>
      </c>
      <c r="D129" s="5">
        <v>36</v>
      </c>
      <c r="E129" s="5">
        <v>129.5</v>
      </c>
      <c r="F129" s="5">
        <v>36.049999999999997</v>
      </c>
      <c r="G129" s="5">
        <v>129.55000000000001</v>
      </c>
      <c r="H129" s="5" t="str">
        <f>VLOOKUP(B129,'과거 폐간셀'!$A$1:$A$741,1,FALSE)</f>
        <v>KR669D91</v>
      </c>
      <c r="I129" s="5" t="e">
        <f>VLOOKUP(B129,'현재 배포셀'!$A$1:$A$509,1,FALSE)</f>
        <v>#N/A</v>
      </c>
      <c r="J129" s="5" t="s">
        <v>1397</v>
      </c>
      <c r="K129" s="31" t="str">
        <f>LEFT(B129,5)&amp;RIGHT(B129,2)&amp;MID(B129,6,1)</f>
        <v>KR66991D</v>
      </c>
      <c r="L129" s="32" t="str">
        <f>57&amp;K129</f>
        <v>57KR66991D</v>
      </c>
      <c r="M129" s="5" t="e">
        <f>VLOOKUP(B129,'배포현황(50호)'!$B$1:$H$510,2,FALSE)</f>
        <v>#N/A</v>
      </c>
      <c r="N129" s="33">
        <f t="shared" si="20"/>
        <v>1</v>
      </c>
    </row>
    <row r="130" spans="1:14">
      <c r="A130" s="5">
        <v>119</v>
      </c>
      <c r="B130" s="5" t="s">
        <v>678</v>
      </c>
      <c r="C130" s="5">
        <v>6</v>
      </c>
      <c r="D130" s="5">
        <v>36.049999999999997</v>
      </c>
      <c r="E130" s="5">
        <v>129.55000000000001</v>
      </c>
      <c r="F130" s="5">
        <v>36.1</v>
      </c>
      <c r="G130" s="5">
        <v>129.6</v>
      </c>
      <c r="H130" s="5" t="e">
        <f>VLOOKUP(B130,'과거 폐간셀'!$A$1:$A$741,1,FALSE)</f>
        <v>#N/A</v>
      </c>
      <c r="I130" s="5" t="str">
        <f>VLOOKUP(B130,'현재 배포셀'!$A$1:$A$509,1,FALSE)</f>
        <v>KR669D82</v>
      </c>
      <c r="J130" s="5" t="s">
        <v>1395</v>
      </c>
      <c r="K130" s="31"/>
      <c r="L130" s="32" t="str">
        <f>"57"&amp;B130</f>
        <v>57KR669D82</v>
      </c>
      <c r="M130" s="5">
        <f>VLOOKUP(B130,'배포현황(50호)'!$B$1:$H$510,2,FALSE)</f>
        <v>2</v>
      </c>
      <c r="N130" s="33">
        <f t="shared" si="20"/>
        <v>3</v>
      </c>
    </row>
    <row r="131" spans="1:14">
      <c r="A131" s="5">
        <v>120</v>
      </c>
      <c r="B131" s="5" t="s">
        <v>669</v>
      </c>
      <c r="C131" s="5">
        <v>6</v>
      </c>
      <c r="D131" s="5">
        <v>36.049999999999997</v>
      </c>
      <c r="E131" s="5">
        <v>129.5</v>
      </c>
      <c r="F131" s="5">
        <v>36.1</v>
      </c>
      <c r="G131" s="5">
        <v>129.55000000000001</v>
      </c>
      <c r="H131" s="5" t="str">
        <f>VLOOKUP(B131,'과거 폐간셀'!$A$1:$A$741,1,FALSE)</f>
        <v>KR669D81</v>
      </c>
      <c r="I131" s="5" t="e">
        <f>VLOOKUP(B131,'현재 배포셀'!$A$1:$A$509,1,FALSE)</f>
        <v>#N/A</v>
      </c>
      <c r="J131" s="5" t="s">
        <v>1397</v>
      </c>
      <c r="K131" s="31" t="str">
        <f t="shared" ref="K131:K133" si="32">LEFT(B131,5)&amp;RIGHT(B131,2)&amp;MID(B131,6,1)</f>
        <v>KR66981D</v>
      </c>
      <c r="L131" s="32" t="str">
        <f t="shared" ref="L131:L133" si="33">57&amp;K131</f>
        <v>57KR66981D</v>
      </c>
      <c r="M131" s="5" t="e">
        <f>VLOOKUP(B131,'배포현황(50호)'!$B$1:$H$510,2,FALSE)</f>
        <v>#N/A</v>
      </c>
      <c r="N131" s="33">
        <f t="shared" si="20"/>
        <v>1</v>
      </c>
    </row>
    <row r="132" spans="1:14">
      <c r="A132" s="5">
        <v>121</v>
      </c>
      <c r="B132" s="5" t="s">
        <v>534</v>
      </c>
      <c r="C132" s="5">
        <v>6</v>
      </c>
      <c r="D132" s="5">
        <v>36</v>
      </c>
      <c r="E132" s="5">
        <v>129.4</v>
      </c>
      <c r="F132" s="5">
        <v>36.049999999999997</v>
      </c>
      <c r="G132" s="5">
        <v>129.44999999999999</v>
      </c>
      <c r="H132" s="5" t="str">
        <f>VLOOKUP(B132,'과거 폐간셀'!$A$1:$A$741,1,FALSE)</f>
        <v>KR669C99</v>
      </c>
      <c r="I132" s="5" t="e">
        <f>VLOOKUP(B132,'현재 배포셀'!$A$1:$A$509,1,FALSE)</f>
        <v>#N/A</v>
      </c>
      <c r="J132" s="5" t="s">
        <v>1397</v>
      </c>
      <c r="K132" s="31" t="str">
        <f t="shared" si="32"/>
        <v>KR66999C</v>
      </c>
      <c r="L132" s="32" t="str">
        <f t="shared" si="33"/>
        <v>57KR66999C</v>
      </c>
      <c r="M132" s="5" t="e">
        <f>VLOOKUP(B132,'배포현황(50호)'!$B$1:$H$510,2,FALSE)</f>
        <v>#N/A</v>
      </c>
      <c r="N132" s="33">
        <f t="shared" si="20"/>
        <v>1</v>
      </c>
    </row>
    <row r="133" spans="1:14">
      <c r="A133" s="5">
        <v>122</v>
      </c>
      <c r="B133" s="5" t="s">
        <v>560</v>
      </c>
      <c r="C133" s="5">
        <v>6</v>
      </c>
      <c r="D133" s="5">
        <v>36</v>
      </c>
      <c r="E133" s="5">
        <v>129.35</v>
      </c>
      <c r="F133" s="5">
        <v>36.049999999999997</v>
      </c>
      <c r="G133" s="5">
        <v>129.4</v>
      </c>
      <c r="H133" s="5" t="str">
        <f>VLOOKUP(B133,'과거 폐간셀'!$A$1:$A$741,1,FALSE)</f>
        <v>KR669C98</v>
      </c>
      <c r="I133" s="5" t="e">
        <f>VLOOKUP(B133,'현재 배포셀'!$A$1:$A$509,1,FALSE)</f>
        <v>#N/A</v>
      </c>
      <c r="J133" s="5" t="s">
        <v>1397</v>
      </c>
      <c r="K133" s="31" t="str">
        <f t="shared" si="32"/>
        <v>KR66998C</v>
      </c>
      <c r="L133" s="32" t="str">
        <f t="shared" si="33"/>
        <v>57KR66998C</v>
      </c>
      <c r="M133" s="5" t="e">
        <f>VLOOKUP(B133,'배포현황(50호)'!$B$1:$H$510,2,FALSE)</f>
        <v>#N/A</v>
      </c>
      <c r="N133" s="33">
        <f t="shared" si="20"/>
        <v>1</v>
      </c>
    </row>
    <row r="134" spans="1:14">
      <c r="A134" s="5">
        <v>123</v>
      </c>
      <c r="B134" s="5" t="s">
        <v>668</v>
      </c>
      <c r="C134" s="5">
        <v>6</v>
      </c>
      <c r="D134" s="5">
        <v>36.049999999999997</v>
      </c>
      <c r="E134" s="5">
        <v>129.44999999999999</v>
      </c>
      <c r="F134" s="5">
        <v>36.1</v>
      </c>
      <c r="G134" s="5">
        <v>129.5</v>
      </c>
      <c r="H134" s="5" t="e">
        <f>VLOOKUP(B134,'과거 폐간셀'!$A$1:$A$741,1,FALSE)</f>
        <v>#N/A</v>
      </c>
      <c r="I134" s="5" t="e">
        <f>VLOOKUP(B134,'현재 배포셀'!$A$1:$A$509,1,FALSE)</f>
        <v>#N/A</v>
      </c>
      <c r="J134" s="5" t="s">
        <v>1396</v>
      </c>
      <c r="K134" s="31"/>
      <c r="L134" s="32" t="str">
        <f>"57"&amp;B134</f>
        <v>57KR669C90</v>
      </c>
      <c r="M134" s="5" t="e">
        <f>VLOOKUP(B134,'배포현황(50호)'!$B$1:$H$510,2,FALSE)</f>
        <v>#N/A</v>
      </c>
      <c r="N134" s="33">
        <f t="shared" si="20"/>
        <v>1</v>
      </c>
    </row>
    <row r="135" spans="1:14">
      <c r="A135" s="5">
        <v>124</v>
      </c>
      <c r="B135" s="5" t="s">
        <v>531</v>
      </c>
      <c r="C135" s="5">
        <v>6</v>
      </c>
      <c r="D135" s="5">
        <v>36.049999999999997</v>
      </c>
      <c r="E135" s="5">
        <v>129.4</v>
      </c>
      <c r="F135" s="5">
        <v>36.1</v>
      </c>
      <c r="G135" s="5">
        <v>129.44999999999999</v>
      </c>
      <c r="H135" s="5" t="str">
        <f>VLOOKUP(B135,'과거 폐간셀'!$A$1:$A$741,1,FALSE)</f>
        <v>KR669C89</v>
      </c>
      <c r="I135" s="5" t="e">
        <f>VLOOKUP(B135,'현재 배포셀'!$A$1:$A$509,1,FALSE)</f>
        <v>#N/A</v>
      </c>
      <c r="J135" s="5" t="s">
        <v>1397</v>
      </c>
      <c r="K135" s="31" t="str">
        <f t="shared" ref="K135:K140" si="34">LEFT(B135,5)&amp;RIGHT(B135,2)&amp;MID(B135,6,1)</f>
        <v>KR66989C</v>
      </c>
      <c r="L135" s="32" t="str">
        <f t="shared" ref="L135:L140" si="35">57&amp;K135</f>
        <v>57KR66989C</v>
      </c>
      <c r="M135" s="5" t="e">
        <f>VLOOKUP(B135,'배포현황(50호)'!$B$1:$H$510,2,FALSE)</f>
        <v>#N/A</v>
      </c>
      <c r="N135" s="33">
        <f t="shared" si="20"/>
        <v>1</v>
      </c>
    </row>
    <row r="136" spans="1:14">
      <c r="A136" s="5">
        <v>125</v>
      </c>
      <c r="B136" s="5" t="s">
        <v>561</v>
      </c>
      <c r="C136" s="5">
        <v>6</v>
      </c>
      <c r="D136" s="5">
        <v>36.049999999999997</v>
      </c>
      <c r="E136" s="5">
        <v>129.35</v>
      </c>
      <c r="F136" s="5">
        <v>36.1</v>
      </c>
      <c r="G136" s="5">
        <v>129.4</v>
      </c>
      <c r="H136" s="5" t="str">
        <f>VLOOKUP(B136,'과거 폐간셀'!$A$1:$A$741,1,FALSE)</f>
        <v>KR669C88</v>
      </c>
      <c r="I136" s="5" t="e">
        <f>VLOOKUP(B136,'현재 배포셀'!$A$1:$A$509,1,FALSE)</f>
        <v>#N/A</v>
      </c>
      <c r="J136" s="5" t="s">
        <v>1397</v>
      </c>
      <c r="K136" s="31" t="str">
        <f t="shared" si="34"/>
        <v>KR66988C</v>
      </c>
      <c r="L136" s="32" t="str">
        <f t="shared" si="35"/>
        <v>57KR66988C</v>
      </c>
      <c r="M136" s="5" t="e">
        <f>VLOOKUP(B136,'배포현황(50호)'!$B$1:$H$510,2,FALSE)</f>
        <v>#N/A</v>
      </c>
      <c r="N136" s="33">
        <f t="shared" si="20"/>
        <v>1</v>
      </c>
    </row>
    <row r="137" spans="1:14">
      <c r="A137" s="5">
        <v>126</v>
      </c>
      <c r="B137" s="5" t="s">
        <v>667</v>
      </c>
      <c r="C137" s="5">
        <v>6</v>
      </c>
      <c r="D137" s="5">
        <v>36.1</v>
      </c>
      <c r="E137" s="5">
        <v>129.44999999999999</v>
      </c>
      <c r="F137" s="5">
        <v>36.15</v>
      </c>
      <c r="G137" s="5">
        <v>129.5</v>
      </c>
      <c r="H137" s="5" t="str">
        <f>VLOOKUP(B137,'과거 폐간셀'!$A$1:$A$741,1,FALSE)</f>
        <v>KR669C80</v>
      </c>
      <c r="I137" s="5" t="e">
        <f>VLOOKUP(B137,'현재 배포셀'!$A$1:$A$509,1,FALSE)</f>
        <v>#N/A</v>
      </c>
      <c r="J137" s="5" t="s">
        <v>1397</v>
      </c>
      <c r="K137" s="31" t="str">
        <f t="shared" si="34"/>
        <v>KR66980C</v>
      </c>
      <c r="L137" s="32" t="str">
        <f t="shared" si="35"/>
        <v>57KR66980C</v>
      </c>
      <c r="M137" s="5" t="e">
        <f>VLOOKUP(B137,'배포현황(50호)'!$B$1:$H$510,2,FALSE)</f>
        <v>#N/A</v>
      </c>
      <c r="N137" s="33">
        <f t="shared" si="20"/>
        <v>1</v>
      </c>
    </row>
    <row r="138" spans="1:14">
      <c r="A138" s="5">
        <v>127</v>
      </c>
      <c r="B138" s="5" t="s">
        <v>529</v>
      </c>
      <c r="C138" s="5">
        <v>6</v>
      </c>
      <c r="D138" s="5">
        <v>36.1</v>
      </c>
      <c r="E138" s="5">
        <v>129.4</v>
      </c>
      <c r="F138" s="5">
        <v>36.15</v>
      </c>
      <c r="G138" s="5">
        <v>129.44999999999999</v>
      </c>
      <c r="H138" s="5" t="str">
        <f>VLOOKUP(B138,'과거 폐간셀'!$A$1:$A$741,1,FALSE)</f>
        <v>KR669C79</v>
      </c>
      <c r="I138" s="5" t="e">
        <f>VLOOKUP(B138,'현재 배포셀'!$A$1:$A$509,1,FALSE)</f>
        <v>#N/A</v>
      </c>
      <c r="J138" s="5" t="s">
        <v>1397</v>
      </c>
      <c r="K138" s="31" t="str">
        <f t="shared" si="34"/>
        <v>KR66979C</v>
      </c>
      <c r="L138" s="32" t="str">
        <f t="shared" si="35"/>
        <v>57KR66979C</v>
      </c>
      <c r="M138" s="5" t="e">
        <f>VLOOKUP(B138,'배포현황(50호)'!$B$1:$H$510,2,FALSE)</f>
        <v>#N/A</v>
      </c>
      <c r="N138" s="33">
        <f t="shared" si="20"/>
        <v>1</v>
      </c>
    </row>
    <row r="139" spans="1:14">
      <c r="A139" s="5">
        <v>128</v>
      </c>
      <c r="B139" s="5" t="s">
        <v>563</v>
      </c>
      <c r="C139" s="5">
        <v>6</v>
      </c>
      <c r="D139" s="5">
        <v>36.1</v>
      </c>
      <c r="E139" s="5">
        <v>129.35</v>
      </c>
      <c r="F139" s="5">
        <v>36.15</v>
      </c>
      <c r="G139" s="5">
        <v>129.4</v>
      </c>
      <c r="H139" s="5" t="str">
        <f>VLOOKUP(B139,'과거 폐간셀'!$A$1:$A$741,1,FALSE)</f>
        <v>KR669C78</v>
      </c>
      <c r="I139" s="5" t="e">
        <f>VLOOKUP(B139,'현재 배포셀'!$A$1:$A$509,1,FALSE)</f>
        <v>#N/A</v>
      </c>
      <c r="J139" s="5" t="s">
        <v>1397</v>
      </c>
      <c r="K139" s="31" t="str">
        <f t="shared" si="34"/>
        <v>KR66978C</v>
      </c>
      <c r="L139" s="32" t="str">
        <f t="shared" si="35"/>
        <v>57KR66978C</v>
      </c>
      <c r="M139" s="5" t="e">
        <f>VLOOKUP(B139,'배포현황(50호)'!$B$1:$H$510,2,FALSE)</f>
        <v>#N/A</v>
      </c>
      <c r="N139" s="33">
        <f t="shared" si="20"/>
        <v>1</v>
      </c>
    </row>
    <row r="140" spans="1:14">
      <c r="A140" s="5">
        <v>129</v>
      </c>
      <c r="B140" s="5" t="s">
        <v>527</v>
      </c>
      <c r="C140" s="5">
        <v>6</v>
      </c>
      <c r="D140" s="5">
        <v>36.15</v>
      </c>
      <c r="E140" s="5">
        <v>129.4</v>
      </c>
      <c r="F140" s="5">
        <v>36.200000000000003</v>
      </c>
      <c r="G140" s="5">
        <v>129.44999999999999</v>
      </c>
      <c r="H140" s="5" t="str">
        <f>VLOOKUP(B140,'과거 폐간셀'!$A$1:$A$741,1,FALSE)</f>
        <v>KR669C69</v>
      </c>
      <c r="I140" s="5" t="e">
        <f>VLOOKUP(B140,'현재 배포셀'!$A$1:$A$509,1,FALSE)</f>
        <v>#N/A</v>
      </c>
      <c r="J140" s="5" t="s">
        <v>1397</v>
      </c>
      <c r="K140" s="31" t="str">
        <f t="shared" si="34"/>
        <v>KR66969C</v>
      </c>
      <c r="L140" s="32" t="str">
        <f t="shared" si="35"/>
        <v>57KR66969C</v>
      </c>
      <c r="M140" s="5" t="e">
        <f>VLOOKUP(B140,'배포현황(50호)'!$B$1:$H$510,2,FALSE)</f>
        <v>#N/A</v>
      </c>
      <c r="N140" s="33">
        <f t="shared" si="20"/>
        <v>1</v>
      </c>
    </row>
    <row r="141" spans="1:14">
      <c r="A141" s="5">
        <v>130</v>
      </c>
      <c r="B141" s="5" t="s">
        <v>564</v>
      </c>
      <c r="C141" s="5">
        <v>6</v>
      </c>
      <c r="D141" s="5">
        <v>36.15</v>
      </c>
      <c r="E141" s="5">
        <v>129.35</v>
      </c>
      <c r="F141" s="5">
        <v>36.200000000000003</v>
      </c>
      <c r="G141" s="5">
        <v>129.4</v>
      </c>
      <c r="H141" s="5" t="e">
        <f>VLOOKUP(B141,'과거 폐간셀'!$A$1:$A$741,1,FALSE)</f>
        <v>#N/A</v>
      </c>
      <c r="I141" s="5" t="str">
        <f>VLOOKUP(B141,'현재 배포셀'!$A$1:$A$509,1,FALSE)</f>
        <v>KR669C68</v>
      </c>
      <c r="J141" s="5" t="s">
        <v>1395</v>
      </c>
      <c r="K141" s="31"/>
      <c r="L141" s="32" t="str">
        <f t="shared" ref="L141:L142" si="36">"57"&amp;B141</f>
        <v>57KR669C68</v>
      </c>
      <c r="M141" s="5">
        <f>VLOOKUP(B141,'배포현황(50호)'!$B$1:$H$510,2,FALSE)</f>
        <v>2</v>
      </c>
      <c r="N141" s="33">
        <f t="shared" ref="N141:N204" si="37">IF(J141="New Edition",M141+1,1)</f>
        <v>3</v>
      </c>
    </row>
    <row r="142" spans="1:14">
      <c r="A142" s="5">
        <v>131</v>
      </c>
      <c r="B142" s="5" t="s">
        <v>569</v>
      </c>
      <c r="C142" s="5">
        <v>6</v>
      </c>
      <c r="D142" s="5">
        <v>36.200000000000003</v>
      </c>
      <c r="E142" s="5">
        <v>129.35</v>
      </c>
      <c r="F142" s="5">
        <v>36.25</v>
      </c>
      <c r="G142" s="5">
        <v>129.4</v>
      </c>
      <c r="H142" s="5" t="e">
        <f>VLOOKUP(B142,'과거 폐간셀'!$A$1:$A$741,1,FALSE)</f>
        <v>#N/A</v>
      </c>
      <c r="I142" s="5" t="str">
        <f>VLOOKUP(B142,'현재 배포셀'!$A$1:$A$509,1,FALSE)</f>
        <v>KR669C58</v>
      </c>
      <c r="J142" s="5" t="s">
        <v>1395</v>
      </c>
      <c r="K142" s="31"/>
      <c r="L142" s="32" t="str">
        <f t="shared" si="36"/>
        <v>57KR669C58</v>
      </c>
      <c r="M142" s="5">
        <f>VLOOKUP(B142,'배포현황(50호)'!$B$1:$H$510,2,FALSE)</f>
        <v>2</v>
      </c>
      <c r="N142" s="33">
        <f t="shared" si="37"/>
        <v>3</v>
      </c>
    </row>
    <row r="143" spans="1:14">
      <c r="A143" s="5">
        <v>132</v>
      </c>
      <c r="B143" s="5" t="s">
        <v>567</v>
      </c>
      <c r="C143" s="5">
        <v>6</v>
      </c>
      <c r="D143" s="5">
        <v>36.25</v>
      </c>
      <c r="E143" s="5">
        <v>129.35</v>
      </c>
      <c r="F143" s="5">
        <v>36.299999999999997</v>
      </c>
      <c r="G143" s="5">
        <v>129.4</v>
      </c>
      <c r="H143" s="5" t="str">
        <f>VLOOKUP(B143,'과거 폐간셀'!$A$1:$A$741,1,FALSE)</f>
        <v>KR669C48</v>
      </c>
      <c r="I143" s="5" t="e">
        <f>VLOOKUP(B143,'현재 배포셀'!$A$1:$A$509,1,FALSE)</f>
        <v>#N/A</v>
      </c>
      <c r="J143" s="5" t="s">
        <v>1397</v>
      </c>
      <c r="K143" s="31" t="str">
        <f>LEFT(B143,5)&amp;RIGHT(B143,2)&amp;MID(B143,6,1)</f>
        <v>KR66948C</v>
      </c>
      <c r="L143" s="32" t="str">
        <f>57&amp;K143</f>
        <v>57KR66948C</v>
      </c>
      <c r="M143" s="5" t="e">
        <f>VLOOKUP(B143,'배포현황(50호)'!$B$1:$H$510,2,FALSE)</f>
        <v>#N/A</v>
      </c>
      <c r="N143" s="33">
        <f t="shared" si="37"/>
        <v>1</v>
      </c>
    </row>
    <row r="144" spans="1:14">
      <c r="A144" s="5">
        <v>133</v>
      </c>
      <c r="B144" s="5" t="s">
        <v>539</v>
      </c>
      <c r="C144" s="5">
        <v>6</v>
      </c>
      <c r="D144" s="5">
        <v>36.299999999999997</v>
      </c>
      <c r="E144" s="5">
        <v>129.4</v>
      </c>
      <c r="F144" s="5">
        <v>36.35</v>
      </c>
      <c r="G144" s="5">
        <v>129.44999999999999</v>
      </c>
      <c r="H144" s="5" t="e">
        <f>VLOOKUP(B144,'과거 폐간셀'!$A$1:$A$741,1,FALSE)</f>
        <v>#N/A</v>
      </c>
      <c r="I144" s="5" t="str">
        <f>VLOOKUP(B144,'현재 배포셀'!$A$1:$A$509,1,FALSE)</f>
        <v>KR669C39</v>
      </c>
      <c r="J144" s="5" t="s">
        <v>1395</v>
      </c>
      <c r="K144" s="31"/>
      <c r="L144" s="32" t="str">
        <f t="shared" ref="L144:L160" si="38">"57"&amp;B144</f>
        <v>57KR669C39</v>
      </c>
      <c r="M144" s="5">
        <f>VLOOKUP(B144,'배포현황(50호)'!$B$1:$H$510,2,FALSE)</f>
        <v>1</v>
      </c>
      <c r="N144" s="33">
        <f t="shared" si="37"/>
        <v>2</v>
      </c>
    </row>
    <row r="145" spans="1:14">
      <c r="A145" s="5">
        <v>134</v>
      </c>
      <c r="B145" s="5" t="s">
        <v>550</v>
      </c>
      <c r="C145" s="5">
        <v>6</v>
      </c>
      <c r="D145" s="5">
        <v>36.299999999999997</v>
      </c>
      <c r="E145" s="5">
        <v>129.35</v>
      </c>
      <c r="F145" s="5">
        <v>36.35</v>
      </c>
      <c r="G145" s="5">
        <v>129.4</v>
      </c>
      <c r="H145" s="5" t="e">
        <f>VLOOKUP(B145,'과거 폐간셀'!$A$1:$A$741,1,FALSE)</f>
        <v>#N/A</v>
      </c>
      <c r="I145" s="5" t="str">
        <f>VLOOKUP(B145,'현재 배포셀'!$A$1:$A$509,1,FALSE)</f>
        <v>KR669C38</v>
      </c>
      <c r="J145" s="5" t="s">
        <v>1395</v>
      </c>
      <c r="K145" s="31"/>
      <c r="L145" s="32" t="str">
        <f t="shared" si="38"/>
        <v>57KR669C38</v>
      </c>
      <c r="M145" s="5">
        <f>VLOOKUP(B145,'배포현황(50호)'!$B$1:$H$510,2,FALSE)</f>
        <v>3</v>
      </c>
      <c r="N145" s="33">
        <f t="shared" si="37"/>
        <v>4</v>
      </c>
    </row>
    <row r="146" spans="1:14">
      <c r="A146" s="5">
        <v>135</v>
      </c>
      <c r="B146" s="5" t="s">
        <v>537</v>
      </c>
      <c r="C146" s="5">
        <v>6</v>
      </c>
      <c r="D146" s="5">
        <v>36.35</v>
      </c>
      <c r="E146" s="5">
        <v>129.4</v>
      </c>
      <c r="F146" s="5">
        <v>36.4</v>
      </c>
      <c r="G146" s="5">
        <v>129.44999999999999</v>
      </c>
      <c r="H146" s="5" t="e">
        <f>VLOOKUP(B146,'과거 폐간셀'!$A$1:$A$741,1,FALSE)</f>
        <v>#N/A</v>
      </c>
      <c r="I146" s="5" t="str">
        <f>VLOOKUP(B146,'현재 배포셀'!$A$1:$A$509,1,FALSE)</f>
        <v>KR669C29</v>
      </c>
      <c r="J146" s="5" t="s">
        <v>1395</v>
      </c>
      <c r="K146" s="31"/>
      <c r="L146" s="32" t="str">
        <f t="shared" si="38"/>
        <v>57KR669C29</v>
      </c>
      <c r="M146" s="5">
        <f>VLOOKUP(B146,'배포현황(50호)'!$B$1:$H$510,2,FALSE)</f>
        <v>1</v>
      </c>
      <c r="N146" s="33">
        <f t="shared" si="37"/>
        <v>2</v>
      </c>
    </row>
    <row r="147" spans="1:14">
      <c r="A147" s="5">
        <v>136</v>
      </c>
      <c r="B147" s="5" t="s">
        <v>520</v>
      </c>
      <c r="C147" s="5">
        <v>6</v>
      </c>
      <c r="D147" s="5">
        <v>36.35</v>
      </c>
      <c r="E147" s="5">
        <v>129.35</v>
      </c>
      <c r="F147" s="5">
        <v>36.4</v>
      </c>
      <c r="G147" s="5">
        <v>129.4</v>
      </c>
      <c r="H147" s="5" t="e">
        <f>VLOOKUP(B147,'과거 폐간셀'!$A$1:$A$741,1,FALSE)</f>
        <v>#N/A</v>
      </c>
      <c r="I147" s="5" t="str">
        <f>VLOOKUP(B147,'현재 배포셀'!$A$1:$A$509,1,FALSE)</f>
        <v>KR669C28</v>
      </c>
      <c r="J147" s="5" t="s">
        <v>1395</v>
      </c>
      <c r="K147" s="31"/>
      <c r="L147" s="32" t="str">
        <f t="shared" si="38"/>
        <v>57KR669C28</v>
      </c>
      <c r="M147" s="5">
        <f>VLOOKUP(B147,'배포현황(50호)'!$B$1:$H$510,2,FALSE)</f>
        <v>1</v>
      </c>
      <c r="N147" s="33">
        <f t="shared" si="37"/>
        <v>2</v>
      </c>
    </row>
    <row r="148" spans="1:14">
      <c r="A148" s="5">
        <v>137</v>
      </c>
      <c r="B148" s="5" t="s">
        <v>416</v>
      </c>
      <c r="C148" s="5">
        <v>6</v>
      </c>
      <c r="D148" s="5">
        <v>36.450000000000003</v>
      </c>
      <c r="E148" s="5">
        <v>129.44999999999999</v>
      </c>
      <c r="F148" s="5">
        <v>36.5</v>
      </c>
      <c r="G148" s="5">
        <v>129.5</v>
      </c>
      <c r="H148" s="5" t="e">
        <f>VLOOKUP(B148,'과거 폐간셀'!$A$1:$A$741,1,FALSE)</f>
        <v>#N/A</v>
      </c>
      <c r="I148" s="5" t="str">
        <f>VLOOKUP(B148,'현재 배포셀'!$A$1:$A$509,1,FALSE)</f>
        <v>KR669C10</v>
      </c>
      <c r="J148" s="5" t="s">
        <v>1395</v>
      </c>
      <c r="K148" s="31"/>
      <c r="L148" s="32" t="str">
        <f t="shared" si="38"/>
        <v>57KR669C10</v>
      </c>
      <c r="M148" s="5">
        <f>VLOOKUP(B148,'배포현황(50호)'!$B$1:$H$510,2,FALSE)</f>
        <v>1</v>
      </c>
      <c r="N148" s="33">
        <f t="shared" si="37"/>
        <v>2</v>
      </c>
    </row>
    <row r="149" spans="1:14">
      <c r="A149" s="5">
        <v>138</v>
      </c>
      <c r="B149" s="5" t="s">
        <v>412</v>
      </c>
      <c r="C149" s="5">
        <v>6</v>
      </c>
      <c r="D149" s="5">
        <v>36.450000000000003</v>
      </c>
      <c r="E149" s="5">
        <v>129.4</v>
      </c>
      <c r="F149" s="5">
        <v>36.5</v>
      </c>
      <c r="G149" s="5">
        <v>129.44999999999999</v>
      </c>
      <c r="H149" s="5" t="e">
        <f>VLOOKUP(B149,'과거 폐간셀'!$A$1:$A$741,1,FALSE)</f>
        <v>#N/A</v>
      </c>
      <c r="I149" s="5" t="str">
        <f>VLOOKUP(B149,'현재 배포셀'!$A$1:$A$509,1,FALSE)</f>
        <v>KR669C09</v>
      </c>
      <c r="J149" s="5" t="s">
        <v>1395</v>
      </c>
      <c r="K149" s="31"/>
      <c r="L149" s="32" t="str">
        <f t="shared" si="38"/>
        <v>57KR669C09</v>
      </c>
      <c r="M149" s="5">
        <f>VLOOKUP(B149,'배포현황(50호)'!$B$1:$H$510,2,FALSE)</f>
        <v>3</v>
      </c>
      <c r="N149" s="33">
        <f t="shared" si="37"/>
        <v>4</v>
      </c>
    </row>
    <row r="150" spans="1:14">
      <c r="A150" s="5">
        <v>139</v>
      </c>
      <c r="B150" s="5" t="s">
        <v>656</v>
      </c>
      <c r="C150" s="5">
        <v>6</v>
      </c>
      <c r="D150" s="5">
        <v>36</v>
      </c>
      <c r="E150" s="5">
        <v>129.44999999999999</v>
      </c>
      <c r="F150" s="5">
        <v>36.049999999999997</v>
      </c>
      <c r="G150" s="5">
        <v>129.5</v>
      </c>
      <c r="H150" s="5" t="e">
        <f>VLOOKUP(B150,'과거 폐간셀'!$A$1:$A$741,1,FALSE)</f>
        <v>#N/A</v>
      </c>
      <c r="I150" s="5" t="e">
        <f>VLOOKUP(B150,'현재 배포셀'!$A$1:$A$509,1,FALSE)</f>
        <v>#N/A</v>
      </c>
      <c r="J150" s="5" t="s">
        <v>1396</v>
      </c>
      <c r="K150" s="31"/>
      <c r="L150" s="32" t="str">
        <f t="shared" si="38"/>
        <v>57KR669C00</v>
      </c>
      <c r="M150" s="5" t="e">
        <f>VLOOKUP(B150,'배포현황(50호)'!$B$1:$H$510,2,FALSE)</f>
        <v>#N/A</v>
      </c>
      <c r="N150" s="33">
        <f t="shared" si="37"/>
        <v>1</v>
      </c>
    </row>
    <row r="151" spans="1:14">
      <c r="A151" s="5">
        <v>140</v>
      </c>
      <c r="B151" s="5" t="s">
        <v>410</v>
      </c>
      <c r="C151" s="5">
        <v>6</v>
      </c>
      <c r="D151" s="5">
        <v>36.5</v>
      </c>
      <c r="E151" s="5">
        <v>129.4</v>
      </c>
      <c r="F151" s="5">
        <v>36.549999999999997</v>
      </c>
      <c r="G151" s="5">
        <v>129.44999999999999</v>
      </c>
      <c r="H151" s="5" t="e">
        <f>VLOOKUP(B151,'과거 폐간셀'!$A$1:$A$741,1,FALSE)</f>
        <v>#N/A</v>
      </c>
      <c r="I151" s="5" t="str">
        <f>VLOOKUP(B151,'현재 배포셀'!$A$1:$A$509,1,FALSE)</f>
        <v>KR669A99</v>
      </c>
      <c r="J151" s="5" t="s">
        <v>1395</v>
      </c>
      <c r="K151" s="31"/>
      <c r="L151" s="32" t="str">
        <f t="shared" si="38"/>
        <v>57KR669A99</v>
      </c>
      <c r="M151" s="5">
        <f>VLOOKUP(B151,'배포현황(50호)'!$B$1:$H$510,2,FALSE)</f>
        <v>3</v>
      </c>
      <c r="N151" s="33">
        <f t="shared" si="37"/>
        <v>4</v>
      </c>
    </row>
    <row r="152" spans="1:14">
      <c r="A152" s="5">
        <v>141</v>
      </c>
      <c r="B152" s="5" t="s">
        <v>408</v>
      </c>
      <c r="C152" s="5">
        <v>6</v>
      </c>
      <c r="D152" s="5">
        <v>36.549999999999997</v>
      </c>
      <c r="E152" s="5">
        <v>129.4</v>
      </c>
      <c r="F152" s="5">
        <v>36.6</v>
      </c>
      <c r="G152" s="5">
        <v>129.44999999999999</v>
      </c>
      <c r="H152" s="5" t="e">
        <f>VLOOKUP(B152,'과거 폐간셀'!$A$1:$A$741,1,FALSE)</f>
        <v>#N/A</v>
      </c>
      <c r="I152" s="5" t="str">
        <f>VLOOKUP(B152,'현재 배포셀'!$A$1:$A$509,1,FALSE)</f>
        <v>KR669A89</v>
      </c>
      <c r="J152" s="5" t="s">
        <v>1395</v>
      </c>
      <c r="K152" s="31"/>
      <c r="L152" s="32" t="str">
        <f t="shared" si="38"/>
        <v>57KR669A89</v>
      </c>
      <c r="M152" s="5">
        <f>VLOOKUP(B152,'배포현황(50호)'!$B$1:$H$510,2,FALSE)</f>
        <v>3</v>
      </c>
      <c r="N152" s="33">
        <f t="shared" si="37"/>
        <v>4</v>
      </c>
    </row>
    <row r="153" spans="1:14">
      <c r="A153" s="5">
        <v>142</v>
      </c>
      <c r="B153" s="5" t="s">
        <v>378</v>
      </c>
      <c r="C153" s="5">
        <v>6</v>
      </c>
      <c r="D153" s="5">
        <v>36.65</v>
      </c>
      <c r="E153" s="5">
        <v>129.44999999999999</v>
      </c>
      <c r="F153" s="5">
        <v>36.700000000000003</v>
      </c>
      <c r="G153" s="5">
        <v>129.5</v>
      </c>
      <c r="H153" s="5" t="e">
        <f>VLOOKUP(B153,'과거 폐간셀'!$A$1:$A$741,1,FALSE)</f>
        <v>#N/A</v>
      </c>
      <c r="I153" s="5" t="str">
        <f>VLOOKUP(B153,'현재 배포셀'!$A$1:$A$509,1,FALSE)</f>
        <v>KR669A70</v>
      </c>
      <c r="J153" s="5" t="s">
        <v>1395</v>
      </c>
      <c r="K153" s="31"/>
      <c r="L153" s="32" t="str">
        <f t="shared" si="38"/>
        <v>57KR669A70</v>
      </c>
      <c r="M153" s="5">
        <f>VLOOKUP(B153,'배포현황(50호)'!$B$1:$H$510,2,FALSE)</f>
        <v>4</v>
      </c>
      <c r="N153" s="33">
        <f t="shared" si="37"/>
        <v>5</v>
      </c>
    </row>
    <row r="154" spans="1:14">
      <c r="A154" s="5">
        <v>143</v>
      </c>
      <c r="B154" s="5" t="s">
        <v>395</v>
      </c>
      <c r="C154" s="5">
        <v>6</v>
      </c>
      <c r="D154" s="5">
        <v>36.65</v>
      </c>
      <c r="E154" s="5">
        <v>129.4</v>
      </c>
      <c r="F154" s="5">
        <v>36.700000000000003</v>
      </c>
      <c r="G154" s="5">
        <v>129.44999999999999</v>
      </c>
      <c r="H154" s="5" t="e">
        <f>VLOOKUP(B154,'과거 폐간셀'!$A$1:$A$741,1,FALSE)</f>
        <v>#N/A</v>
      </c>
      <c r="I154" s="5" t="str">
        <f>VLOOKUP(B154,'현재 배포셀'!$A$1:$A$509,1,FALSE)</f>
        <v>KR669A69</v>
      </c>
      <c r="J154" s="5" t="s">
        <v>1395</v>
      </c>
      <c r="K154" s="31"/>
      <c r="L154" s="32" t="str">
        <f t="shared" si="38"/>
        <v>57KR669A69</v>
      </c>
      <c r="M154" s="5">
        <f>VLOOKUP(B154,'배포현황(50호)'!$B$1:$H$510,2,FALSE)</f>
        <v>4</v>
      </c>
      <c r="N154" s="33">
        <f t="shared" si="37"/>
        <v>5</v>
      </c>
    </row>
    <row r="155" spans="1:14">
      <c r="A155" s="5">
        <v>144</v>
      </c>
      <c r="B155" s="5" t="s">
        <v>380</v>
      </c>
      <c r="C155" s="5">
        <v>6</v>
      </c>
      <c r="D155" s="5">
        <v>36.700000000000003</v>
      </c>
      <c r="E155" s="5">
        <v>129.44999999999999</v>
      </c>
      <c r="F155" s="5">
        <v>36.75</v>
      </c>
      <c r="G155" s="5">
        <v>129.5</v>
      </c>
      <c r="H155" s="5" t="e">
        <f>VLOOKUP(B155,'과거 폐간셀'!$A$1:$A$741,1,FALSE)</f>
        <v>#N/A</v>
      </c>
      <c r="I155" s="5" t="str">
        <f>VLOOKUP(B155,'현재 배포셀'!$A$1:$A$509,1,FALSE)</f>
        <v>KR669A60</v>
      </c>
      <c r="J155" s="5" t="s">
        <v>1395</v>
      </c>
      <c r="K155" s="31"/>
      <c r="L155" s="32" t="str">
        <f t="shared" si="38"/>
        <v>57KR669A60</v>
      </c>
      <c r="M155" s="5">
        <f>VLOOKUP(B155,'배포현황(50호)'!$B$1:$H$510,2,FALSE)</f>
        <v>1</v>
      </c>
      <c r="N155" s="33">
        <f t="shared" si="37"/>
        <v>2</v>
      </c>
    </row>
    <row r="156" spans="1:14">
      <c r="A156" s="5">
        <v>145</v>
      </c>
      <c r="B156" s="5" t="s">
        <v>381</v>
      </c>
      <c r="C156" s="5">
        <v>6</v>
      </c>
      <c r="D156" s="5">
        <v>36.75</v>
      </c>
      <c r="E156" s="5">
        <v>129.44999999999999</v>
      </c>
      <c r="F156" s="5">
        <v>36.799999999999997</v>
      </c>
      <c r="G156" s="5">
        <v>129.5</v>
      </c>
      <c r="H156" s="5" t="e">
        <f>VLOOKUP(B156,'과거 폐간셀'!$A$1:$A$741,1,FALSE)</f>
        <v>#N/A</v>
      </c>
      <c r="I156" s="5" t="str">
        <f>VLOOKUP(B156,'현재 배포셀'!$A$1:$A$509,1,FALSE)</f>
        <v>KR669A50</v>
      </c>
      <c r="J156" s="5" t="s">
        <v>1395</v>
      </c>
      <c r="K156" s="31"/>
      <c r="L156" s="32" t="str">
        <f t="shared" si="38"/>
        <v>57KR669A50</v>
      </c>
      <c r="M156" s="5">
        <f>VLOOKUP(B156,'배포현황(50호)'!$B$1:$H$510,2,FALSE)</f>
        <v>2</v>
      </c>
      <c r="N156" s="33">
        <f t="shared" si="37"/>
        <v>3</v>
      </c>
    </row>
    <row r="157" spans="1:14">
      <c r="A157" s="5">
        <v>146</v>
      </c>
      <c r="B157" s="5" t="s">
        <v>392</v>
      </c>
      <c r="C157" s="5">
        <v>6</v>
      </c>
      <c r="D157" s="5">
        <v>36.799999999999997</v>
      </c>
      <c r="E157" s="5">
        <v>129.44999999999999</v>
      </c>
      <c r="F157" s="5">
        <v>36.85</v>
      </c>
      <c r="G157" s="5">
        <v>129.5</v>
      </c>
      <c r="H157" s="5" t="e">
        <f>VLOOKUP(B157,'과거 폐간셀'!$A$1:$A$741,1,FALSE)</f>
        <v>#N/A</v>
      </c>
      <c r="I157" s="5" t="str">
        <f>VLOOKUP(B157,'현재 배포셀'!$A$1:$A$509,1,FALSE)</f>
        <v>KR669A40</v>
      </c>
      <c r="J157" s="5" t="s">
        <v>1395</v>
      </c>
      <c r="K157" s="31"/>
      <c r="L157" s="32" t="str">
        <f t="shared" si="38"/>
        <v>57KR669A40</v>
      </c>
      <c r="M157" s="5">
        <f>VLOOKUP(B157,'배포현황(50호)'!$B$1:$H$510,2,FALSE)</f>
        <v>1</v>
      </c>
      <c r="N157" s="33">
        <f t="shared" si="37"/>
        <v>2</v>
      </c>
    </row>
    <row r="158" spans="1:14">
      <c r="A158" s="5">
        <v>147</v>
      </c>
      <c r="B158" s="5" t="s">
        <v>398</v>
      </c>
      <c r="C158" s="5">
        <v>6</v>
      </c>
      <c r="D158" s="5">
        <v>36.799999999999997</v>
      </c>
      <c r="E158" s="5">
        <v>129.4</v>
      </c>
      <c r="F158" s="5">
        <v>36.85</v>
      </c>
      <c r="G158" s="5">
        <v>129.44999999999999</v>
      </c>
      <c r="H158" s="5" t="e">
        <f>VLOOKUP(B158,'과거 폐간셀'!$A$1:$A$741,1,FALSE)</f>
        <v>#N/A</v>
      </c>
      <c r="I158" s="5" t="str">
        <f>VLOOKUP(B158,'현재 배포셀'!$A$1:$A$509,1,FALSE)</f>
        <v>KR669A39</v>
      </c>
      <c r="J158" s="5" t="s">
        <v>1395</v>
      </c>
      <c r="K158" s="31"/>
      <c r="L158" s="32" t="str">
        <f t="shared" si="38"/>
        <v>57KR669A39</v>
      </c>
      <c r="M158" s="5">
        <f>VLOOKUP(B158,'배포현황(50호)'!$B$1:$H$510,2,FALSE)</f>
        <v>1</v>
      </c>
      <c r="N158" s="33">
        <f t="shared" si="37"/>
        <v>2</v>
      </c>
    </row>
    <row r="159" spans="1:14">
      <c r="A159" s="5">
        <v>148</v>
      </c>
      <c r="B159" s="5" t="s">
        <v>397</v>
      </c>
      <c r="C159" s="5">
        <v>6</v>
      </c>
      <c r="D159" s="5">
        <v>36.85</v>
      </c>
      <c r="E159" s="5">
        <v>129.4</v>
      </c>
      <c r="F159" s="5">
        <v>36.9</v>
      </c>
      <c r="G159" s="5">
        <v>129.44999999999999</v>
      </c>
      <c r="H159" s="5" t="e">
        <f>VLOOKUP(B159,'과거 폐간셀'!$A$1:$A$741,1,FALSE)</f>
        <v>#N/A</v>
      </c>
      <c r="I159" s="5" t="str">
        <f>VLOOKUP(B159,'현재 배포셀'!$A$1:$A$509,1,FALSE)</f>
        <v>KR669A29</v>
      </c>
      <c r="J159" s="5" t="s">
        <v>1395</v>
      </c>
      <c r="K159" s="31"/>
      <c r="L159" s="32" t="str">
        <f t="shared" si="38"/>
        <v>57KR669A29</v>
      </c>
      <c r="M159" s="5">
        <f>VLOOKUP(B159,'배포현황(50호)'!$B$1:$H$510,2,FALSE)</f>
        <v>3</v>
      </c>
      <c r="N159" s="33">
        <f t="shared" si="37"/>
        <v>4</v>
      </c>
    </row>
    <row r="160" spans="1:14">
      <c r="A160" s="5">
        <v>149</v>
      </c>
      <c r="B160" s="5" t="s">
        <v>415</v>
      </c>
      <c r="C160" s="5">
        <v>6</v>
      </c>
      <c r="D160" s="5">
        <v>36.5</v>
      </c>
      <c r="E160" s="5">
        <v>129.44999999999999</v>
      </c>
      <c r="F160" s="5">
        <v>36.549999999999997</v>
      </c>
      <c r="G160" s="5">
        <v>129.5</v>
      </c>
      <c r="H160" s="5" t="e">
        <f>VLOOKUP(B160,'과거 폐간셀'!$A$1:$A$741,1,FALSE)</f>
        <v>#N/A</v>
      </c>
      <c r="I160" s="5" t="str">
        <f>VLOOKUP(B160,'현재 배포셀'!$A$1:$A$509,1,FALSE)</f>
        <v>KR669A00</v>
      </c>
      <c r="J160" s="5" t="s">
        <v>1395</v>
      </c>
      <c r="K160" s="31"/>
      <c r="L160" s="32" t="str">
        <f t="shared" si="38"/>
        <v>57KR669A00</v>
      </c>
      <c r="M160" s="5">
        <f>VLOOKUP(B160,'배포현황(50호)'!$B$1:$H$510,2,FALSE)</f>
        <v>4</v>
      </c>
      <c r="N160" s="33">
        <f t="shared" si="37"/>
        <v>5</v>
      </c>
    </row>
    <row r="161" spans="1:14">
      <c r="A161" s="5">
        <v>150</v>
      </c>
      <c r="B161" s="5" t="s">
        <v>312</v>
      </c>
      <c r="C161" s="5">
        <v>6</v>
      </c>
      <c r="D161" s="5">
        <v>36</v>
      </c>
      <c r="E161" s="5">
        <v>126.7</v>
      </c>
      <c r="F161" s="5">
        <v>36.049999999999997</v>
      </c>
      <c r="G161" s="5">
        <v>126.75</v>
      </c>
      <c r="H161" s="5" t="str">
        <f>VLOOKUP(B161,'과거 폐간셀'!$A$1:$A$741,1,FALSE)</f>
        <v>KR666D95</v>
      </c>
      <c r="I161" s="5" t="e">
        <f>VLOOKUP(B161,'현재 배포셀'!$A$1:$A$509,1,FALSE)</f>
        <v>#N/A</v>
      </c>
      <c r="J161" s="5" t="s">
        <v>1397</v>
      </c>
      <c r="K161" s="31" t="str">
        <f t="shared" ref="K161:K162" si="39">LEFT(B161,5)&amp;RIGHT(B161,2)&amp;MID(B161,6,1)</f>
        <v>KR66695D</v>
      </c>
      <c r="L161" s="32" t="str">
        <f t="shared" ref="L161:L162" si="40">57&amp;K161</f>
        <v>57KR66695D</v>
      </c>
      <c r="M161" s="5" t="e">
        <f>VLOOKUP(B161,'배포현황(50호)'!$B$1:$H$510,2,FALSE)</f>
        <v>#N/A</v>
      </c>
      <c r="N161" s="33">
        <f t="shared" si="37"/>
        <v>1</v>
      </c>
    </row>
    <row r="162" spans="1:14">
      <c r="A162" s="5">
        <v>151</v>
      </c>
      <c r="B162" s="5" t="s">
        <v>316</v>
      </c>
      <c r="C162" s="5">
        <v>6</v>
      </c>
      <c r="D162" s="5">
        <v>36</v>
      </c>
      <c r="E162" s="5">
        <v>126.65</v>
      </c>
      <c r="F162" s="5">
        <v>36.049999999999997</v>
      </c>
      <c r="G162" s="5">
        <v>126.7</v>
      </c>
      <c r="H162" s="5" t="str">
        <f>VLOOKUP(B162,'과거 폐간셀'!$A$1:$A$741,1,FALSE)</f>
        <v>KR666D94</v>
      </c>
      <c r="I162" s="5" t="e">
        <f>VLOOKUP(B162,'현재 배포셀'!$A$1:$A$509,1,FALSE)</f>
        <v>#N/A</v>
      </c>
      <c r="J162" s="5" t="s">
        <v>1397</v>
      </c>
      <c r="K162" s="31" t="str">
        <f t="shared" si="39"/>
        <v>KR66694D</v>
      </c>
      <c r="L162" s="32" t="str">
        <f t="shared" si="40"/>
        <v>57KR66694D</v>
      </c>
      <c r="M162" s="5" t="e">
        <f>VLOOKUP(B162,'배포현황(50호)'!$B$1:$H$510,2,FALSE)</f>
        <v>#N/A</v>
      </c>
      <c r="N162" s="33">
        <f t="shared" si="37"/>
        <v>1</v>
      </c>
    </row>
    <row r="163" spans="1:14">
      <c r="A163" s="5">
        <v>152</v>
      </c>
      <c r="B163" s="5" t="s">
        <v>305</v>
      </c>
      <c r="C163" s="5">
        <v>6</v>
      </c>
      <c r="D163" s="5">
        <v>36</v>
      </c>
      <c r="E163" s="5">
        <v>126.6</v>
      </c>
      <c r="F163" s="5">
        <v>36.049999999999997</v>
      </c>
      <c r="G163" s="5">
        <v>126.65</v>
      </c>
      <c r="H163" s="5" t="e">
        <f>VLOOKUP(B163,'과거 폐간셀'!$A$1:$A$741,1,FALSE)</f>
        <v>#N/A</v>
      </c>
      <c r="I163" s="5" t="e">
        <f>VLOOKUP(B163,'현재 배포셀'!$A$1:$A$509,1,FALSE)</f>
        <v>#N/A</v>
      </c>
      <c r="J163" s="5" t="s">
        <v>1396</v>
      </c>
      <c r="K163" s="31"/>
      <c r="L163" s="32" t="str">
        <f t="shared" ref="L163:L176" si="41">"57"&amp;B163</f>
        <v>57KR666D93</v>
      </c>
      <c r="M163" s="5" t="e">
        <f>VLOOKUP(B163,'배포현황(50호)'!$B$1:$H$510,2,FALSE)</f>
        <v>#N/A</v>
      </c>
      <c r="N163" s="33">
        <f t="shared" si="37"/>
        <v>1</v>
      </c>
    </row>
    <row r="164" spans="1:14">
      <c r="A164" s="5">
        <v>153</v>
      </c>
      <c r="B164" s="5" t="s">
        <v>310</v>
      </c>
      <c r="C164" s="5">
        <v>6</v>
      </c>
      <c r="D164" s="5">
        <v>36</v>
      </c>
      <c r="E164" s="5">
        <v>126.55</v>
      </c>
      <c r="F164" s="5">
        <v>36.049999999999997</v>
      </c>
      <c r="G164" s="5">
        <v>126.6</v>
      </c>
      <c r="H164" s="5" t="e">
        <f>VLOOKUP(B164,'과거 폐간셀'!$A$1:$A$741,1,FALSE)</f>
        <v>#N/A</v>
      </c>
      <c r="I164" s="5" t="e">
        <f>VLOOKUP(B164,'현재 배포셀'!$A$1:$A$509,1,FALSE)</f>
        <v>#N/A</v>
      </c>
      <c r="J164" s="5" t="s">
        <v>1396</v>
      </c>
      <c r="K164" s="31"/>
      <c r="L164" s="32" t="str">
        <f t="shared" si="41"/>
        <v>57KR666D92</v>
      </c>
      <c r="M164" s="5" t="e">
        <f>VLOOKUP(B164,'배포현황(50호)'!$B$1:$H$510,2,FALSE)</f>
        <v>#N/A</v>
      </c>
      <c r="N164" s="33">
        <f t="shared" si="37"/>
        <v>1</v>
      </c>
    </row>
    <row r="165" spans="1:14">
      <c r="A165" s="5">
        <v>154</v>
      </c>
      <c r="B165" s="5" t="s">
        <v>314</v>
      </c>
      <c r="C165" s="5">
        <v>6</v>
      </c>
      <c r="D165" s="5">
        <v>36</v>
      </c>
      <c r="E165" s="5">
        <v>126.5</v>
      </c>
      <c r="F165" s="5">
        <v>36.049999999999997</v>
      </c>
      <c r="G165" s="5">
        <v>126.55</v>
      </c>
      <c r="H165" s="5" t="e">
        <f>VLOOKUP(B165,'과거 폐간셀'!$A$1:$A$741,1,FALSE)</f>
        <v>#N/A</v>
      </c>
      <c r="I165" s="5" t="e">
        <f>VLOOKUP(B165,'현재 배포셀'!$A$1:$A$509,1,FALSE)</f>
        <v>#N/A</v>
      </c>
      <c r="J165" s="5" t="s">
        <v>1396</v>
      </c>
      <c r="K165" s="31"/>
      <c r="L165" s="32" t="str">
        <f t="shared" si="41"/>
        <v>57KR666D91</v>
      </c>
      <c r="M165" s="5" t="e">
        <f>VLOOKUP(B165,'배포현황(50호)'!$B$1:$H$510,2,FALSE)</f>
        <v>#N/A</v>
      </c>
      <c r="N165" s="33">
        <f t="shared" si="37"/>
        <v>1</v>
      </c>
    </row>
    <row r="166" spans="1:14">
      <c r="A166" s="5">
        <v>155</v>
      </c>
      <c r="B166" s="5" t="s">
        <v>315</v>
      </c>
      <c r="C166" s="5">
        <v>6</v>
      </c>
      <c r="D166" s="5">
        <v>36.1</v>
      </c>
      <c r="E166" s="5">
        <v>126.5</v>
      </c>
      <c r="F166" s="5">
        <v>36.15</v>
      </c>
      <c r="G166" s="5">
        <v>126.55</v>
      </c>
      <c r="H166" s="5" t="e">
        <f>VLOOKUP(B166,'과거 폐간셀'!$A$1:$A$741,1,FALSE)</f>
        <v>#N/A</v>
      </c>
      <c r="I166" s="5" t="str">
        <f>VLOOKUP(B166,'현재 배포셀'!$A$1:$A$509,1,FALSE)</f>
        <v>KR666D71</v>
      </c>
      <c r="J166" s="5" t="s">
        <v>1395</v>
      </c>
      <c r="K166" s="31"/>
      <c r="L166" s="32" t="str">
        <f t="shared" si="41"/>
        <v>57KR666D71</v>
      </c>
      <c r="M166" s="5">
        <f>VLOOKUP(B166,'배포현황(50호)'!$B$1:$H$510,2,FALSE)</f>
        <v>2</v>
      </c>
      <c r="N166" s="33">
        <f t="shared" si="37"/>
        <v>3</v>
      </c>
    </row>
    <row r="167" spans="1:14">
      <c r="A167" s="5">
        <v>156</v>
      </c>
      <c r="B167" s="5" t="s">
        <v>740</v>
      </c>
      <c r="C167" s="5">
        <v>6</v>
      </c>
      <c r="D167" s="5">
        <v>36.15</v>
      </c>
      <c r="E167" s="5">
        <v>126.5</v>
      </c>
      <c r="F167" s="5">
        <v>36.200000000000003</v>
      </c>
      <c r="G167" s="5">
        <v>126.55</v>
      </c>
      <c r="H167" s="5" t="e">
        <f>VLOOKUP(B167,'과거 폐간셀'!$A$1:$A$741,1,FALSE)</f>
        <v>#N/A</v>
      </c>
      <c r="I167" s="5" t="str">
        <f>VLOOKUP(B167,'현재 배포셀'!$A$1:$A$509,1,FALSE)</f>
        <v>KR666D61</v>
      </c>
      <c r="J167" s="5" t="s">
        <v>1395</v>
      </c>
      <c r="K167" s="31"/>
      <c r="L167" s="32" t="str">
        <f t="shared" si="41"/>
        <v>57KR666D61</v>
      </c>
      <c r="M167" s="5">
        <f>VLOOKUP(B167,'배포현황(50호)'!$B$1:$H$510,2,FALSE)</f>
        <v>2</v>
      </c>
      <c r="N167" s="33">
        <f t="shared" si="37"/>
        <v>3</v>
      </c>
    </row>
    <row r="168" spans="1:14">
      <c r="A168" s="5">
        <v>157</v>
      </c>
      <c r="B168" s="5" t="s">
        <v>742</v>
      </c>
      <c r="C168" s="5">
        <v>6</v>
      </c>
      <c r="D168" s="5">
        <v>36.299999999999997</v>
      </c>
      <c r="E168" s="5">
        <v>126.5</v>
      </c>
      <c r="F168" s="5">
        <v>36.35</v>
      </c>
      <c r="G168" s="5">
        <v>126.55</v>
      </c>
      <c r="H168" s="5" t="e">
        <f>VLOOKUP(B168,'과거 폐간셀'!$A$1:$A$741,1,FALSE)</f>
        <v>#N/A</v>
      </c>
      <c r="I168" s="5" t="str">
        <f>VLOOKUP(B168,'현재 배포셀'!$A$1:$A$509,1,FALSE)</f>
        <v>KR666D31</v>
      </c>
      <c r="J168" s="5" t="s">
        <v>1395</v>
      </c>
      <c r="K168" s="31"/>
      <c r="L168" s="32" t="str">
        <f t="shared" si="41"/>
        <v>57KR666D31</v>
      </c>
      <c r="M168" s="5">
        <f>VLOOKUP(B168,'배포현황(50호)'!$B$1:$H$510,2,FALSE)</f>
        <v>2</v>
      </c>
      <c r="N168" s="33">
        <f t="shared" si="37"/>
        <v>3</v>
      </c>
    </row>
    <row r="169" spans="1:14">
      <c r="A169" s="5">
        <v>158</v>
      </c>
      <c r="B169" s="5" t="s">
        <v>741</v>
      </c>
      <c r="C169" s="5">
        <v>6</v>
      </c>
      <c r="D169" s="5">
        <v>36.35</v>
      </c>
      <c r="E169" s="5">
        <v>126.5</v>
      </c>
      <c r="F169" s="5">
        <v>36.4</v>
      </c>
      <c r="G169" s="5">
        <v>126.55</v>
      </c>
      <c r="H169" s="5" t="e">
        <f>VLOOKUP(B169,'과거 폐간셀'!$A$1:$A$741,1,FALSE)</f>
        <v>#N/A</v>
      </c>
      <c r="I169" s="5" t="e">
        <f>VLOOKUP(B169,'현재 배포셀'!$A$1:$A$509,1,FALSE)</f>
        <v>#N/A</v>
      </c>
      <c r="J169" s="5" t="s">
        <v>1396</v>
      </c>
      <c r="K169" s="31"/>
      <c r="L169" s="32" t="str">
        <f t="shared" si="41"/>
        <v>57KR666D21</v>
      </c>
      <c r="M169" s="5" t="e">
        <f>VLOOKUP(B169,'배포현황(50호)'!$B$1:$H$510,2,FALSE)</f>
        <v>#N/A</v>
      </c>
      <c r="N169" s="33">
        <f t="shared" si="37"/>
        <v>1</v>
      </c>
    </row>
    <row r="170" spans="1:14">
      <c r="A170" s="5">
        <v>159</v>
      </c>
      <c r="B170" s="5" t="s">
        <v>736</v>
      </c>
      <c r="C170" s="5">
        <v>6</v>
      </c>
      <c r="D170" s="5">
        <v>36.4</v>
      </c>
      <c r="E170" s="5">
        <v>126.5</v>
      </c>
      <c r="F170" s="5">
        <v>36.450000000000003</v>
      </c>
      <c r="G170" s="5">
        <v>126.55</v>
      </c>
      <c r="H170" s="5" t="e">
        <f>VLOOKUP(B170,'과거 폐간셀'!$A$1:$A$741,1,FALSE)</f>
        <v>#N/A</v>
      </c>
      <c r="I170" s="5" t="str">
        <f>VLOOKUP(B170,'현재 배포셀'!$A$1:$A$509,1,FALSE)</f>
        <v>KR666D11</v>
      </c>
      <c r="J170" s="5" t="s">
        <v>1395</v>
      </c>
      <c r="K170" s="31"/>
      <c r="L170" s="32" t="str">
        <f t="shared" si="41"/>
        <v>57KR666D11</v>
      </c>
      <c r="M170" s="5">
        <f>VLOOKUP(B170,'배포현황(50호)'!$B$1:$H$510,2,FALSE)</f>
        <v>3</v>
      </c>
      <c r="N170" s="33">
        <f t="shared" si="37"/>
        <v>4</v>
      </c>
    </row>
    <row r="171" spans="1:14">
      <c r="A171" s="5">
        <v>160</v>
      </c>
      <c r="B171" s="5" t="s">
        <v>758</v>
      </c>
      <c r="C171" s="5">
        <v>6</v>
      </c>
      <c r="D171" s="5">
        <v>36.049999999999997</v>
      </c>
      <c r="E171" s="5">
        <v>126.45</v>
      </c>
      <c r="F171" s="5">
        <v>36.1</v>
      </c>
      <c r="G171" s="5">
        <v>126.5</v>
      </c>
      <c r="H171" s="5" t="e">
        <f>VLOOKUP(B171,'과거 폐간셀'!$A$1:$A$741,1,FALSE)</f>
        <v>#N/A</v>
      </c>
      <c r="I171" s="5" t="str">
        <f>VLOOKUP(B171,'현재 배포셀'!$A$1:$A$509,1,FALSE)</f>
        <v>KR666C90</v>
      </c>
      <c r="J171" s="5" t="s">
        <v>1395</v>
      </c>
      <c r="K171" s="31"/>
      <c r="L171" s="32" t="str">
        <f t="shared" si="41"/>
        <v>57KR666C90</v>
      </c>
      <c r="M171" s="5">
        <f>VLOOKUP(B171,'배포현황(50호)'!$B$1:$H$510,2,FALSE)</f>
        <v>3</v>
      </c>
      <c r="N171" s="33">
        <f t="shared" si="37"/>
        <v>4</v>
      </c>
    </row>
    <row r="172" spans="1:14">
      <c r="A172" s="5">
        <v>161</v>
      </c>
      <c r="B172" s="5" t="s">
        <v>325</v>
      </c>
      <c r="C172" s="5">
        <v>6</v>
      </c>
      <c r="D172" s="5">
        <v>36.049999999999997</v>
      </c>
      <c r="E172" s="5">
        <v>126.4</v>
      </c>
      <c r="F172" s="5">
        <v>36.1</v>
      </c>
      <c r="G172" s="5">
        <v>126.45</v>
      </c>
      <c r="H172" s="5" t="e">
        <f>VLOOKUP(B172,'과거 폐간셀'!$A$1:$A$741,1,FALSE)</f>
        <v>#N/A</v>
      </c>
      <c r="I172" s="5" t="str">
        <f>VLOOKUP(B172,'현재 배포셀'!$A$1:$A$509,1,FALSE)</f>
        <v>KR666C89</v>
      </c>
      <c r="J172" s="5" t="s">
        <v>1395</v>
      </c>
      <c r="K172" s="31"/>
      <c r="L172" s="32" t="str">
        <f t="shared" si="41"/>
        <v>57KR666C89</v>
      </c>
      <c r="M172" s="5">
        <f>VLOOKUP(B172,'배포현황(50호)'!$B$1:$H$510,2,FALSE)</f>
        <v>4</v>
      </c>
      <c r="N172" s="33">
        <f t="shared" si="37"/>
        <v>5</v>
      </c>
    </row>
    <row r="173" spans="1:14">
      <c r="A173" s="5">
        <v>162</v>
      </c>
      <c r="B173" s="5" t="s">
        <v>763</v>
      </c>
      <c r="C173" s="5">
        <v>6</v>
      </c>
      <c r="D173" s="5">
        <v>36.1</v>
      </c>
      <c r="E173" s="5">
        <v>126.45</v>
      </c>
      <c r="F173" s="5">
        <v>36.15</v>
      </c>
      <c r="G173" s="5">
        <v>126.5</v>
      </c>
      <c r="H173" s="5" t="e">
        <f>VLOOKUP(B173,'과거 폐간셀'!$A$1:$A$741,1,FALSE)</f>
        <v>#N/A</v>
      </c>
      <c r="I173" s="5" t="str">
        <f>VLOOKUP(B173,'현재 배포셀'!$A$1:$A$509,1,FALSE)</f>
        <v>KR666C80</v>
      </c>
      <c r="J173" s="5" t="s">
        <v>1395</v>
      </c>
      <c r="K173" s="31"/>
      <c r="L173" s="32" t="str">
        <f t="shared" si="41"/>
        <v>57KR666C80</v>
      </c>
      <c r="M173" s="5">
        <f>VLOOKUP(B173,'배포현황(50호)'!$B$1:$H$510,2,FALSE)</f>
        <v>2</v>
      </c>
      <c r="N173" s="33">
        <f t="shared" si="37"/>
        <v>3</v>
      </c>
    </row>
    <row r="174" spans="1:14">
      <c r="A174" s="5">
        <v>163</v>
      </c>
      <c r="B174" s="5" t="s">
        <v>765</v>
      </c>
      <c r="C174" s="5">
        <v>6</v>
      </c>
      <c r="D174" s="5">
        <v>36.15</v>
      </c>
      <c r="E174" s="5">
        <v>126.45</v>
      </c>
      <c r="F174" s="5">
        <v>36.200000000000003</v>
      </c>
      <c r="G174" s="5">
        <v>126.5</v>
      </c>
      <c r="H174" s="5" t="e">
        <f>VLOOKUP(B174,'과거 폐간셀'!$A$1:$A$741,1,FALSE)</f>
        <v>#N/A</v>
      </c>
      <c r="I174" s="5" t="str">
        <f>VLOOKUP(B174,'현재 배포셀'!$A$1:$A$509,1,FALSE)</f>
        <v>KR666C70</v>
      </c>
      <c r="J174" s="5" t="s">
        <v>1395</v>
      </c>
      <c r="K174" s="31"/>
      <c r="L174" s="32" t="str">
        <f t="shared" si="41"/>
        <v>57KR666C70</v>
      </c>
      <c r="M174" s="5">
        <f>VLOOKUP(B174,'배포현황(50호)'!$B$1:$H$510,2,FALSE)</f>
        <v>2</v>
      </c>
      <c r="N174" s="33">
        <f t="shared" si="37"/>
        <v>3</v>
      </c>
    </row>
    <row r="175" spans="1:14">
      <c r="A175" s="5">
        <v>164</v>
      </c>
      <c r="B175" s="5" t="s">
        <v>708</v>
      </c>
      <c r="C175" s="5">
        <v>6</v>
      </c>
      <c r="D175" s="5">
        <v>36.200000000000003</v>
      </c>
      <c r="E175" s="5">
        <v>126.05</v>
      </c>
      <c r="F175" s="5">
        <v>36.25</v>
      </c>
      <c r="G175" s="5">
        <v>126.1</v>
      </c>
      <c r="H175" s="5" t="e">
        <f>VLOOKUP(B175,'과거 폐간셀'!$A$1:$A$741,1,FALSE)</f>
        <v>#N/A</v>
      </c>
      <c r="I175" s="5" t="str">
        <f>VLOOKUP(B175,'현재 배포셀'!$A$1:$A$509,1,FALSE)</f>
        <v>KR666C52</v>
      </c>
      <c r="J175" s="5" t="s">
        <v>1395</v>
      </c>
      <c r="K175" s="31"/>
      <c r="L175" s="32" t="str">
        <f t="shared" si="41"/>
        <v>57KR666C52</v>
      </c>
      <c r="M175" s="5">
        <f>VLOOKUP(B175,'배포현황(50호)'!$B$1:$H$510,2,FALSE)</f>
        <v>2</v>
      </c>
      <c r="N175" s="33">
        <f t="shared" si="37"/>
        <v>3</v>
      </c>
    </row>
    <row r="176" spans="1:14">
      <c r="A176" s="5">
        <v>165</v>
      </c>
      <c r="B176" s="5" t="s">
        <v>773</v>
      </c>
      <c r="C176" s="5">
        <v>6</v>
      </c>
      <c r="D176" s="5">
        <v>36.299999999999997</v>
      </c>
      <c r="E176" s="5">
        <v>126.45</v>
      </c>
      <c r="F176" s="5">
        <v>36.35</v>
      </c>
      <c r="G176" s="5">
        <v>126.5</v>
      </c>
      <c r="H176" s="5" t="e">
        <f>VLOOKUP(B176,'과거 폐간셀'!$A$1:$A$741,1,FALSE)</f>
        <v>#N/A</v>
      </c>
      <c r="I176" s="5" t="str">
        <f>VLOOKUP(B176,'현재 배포셀'!$A$1:$A$509,1,FALSE)</f>
        <v>KR666C40</v>
      </c>
      <c r="J176" s="5" t="s">
        <v>1395</v>
      </c>
      <c r="K176" s="31"/>
      <c r="L176" s="32" t="str">
        <f t="shared" si="41"/>
        <v>57KR666C40</v>
      </c>
      <c r="M176" s="5">
        <f>VLOOKUP(B176,'배포현황(50호)'!$B$1:$H$510,2,FALSE)</f>
        <v>3</v>
      </c>
      <c r="N176" s="33">
        <f t="shared" si="37"/>
        <v>4</v>
      </c>
    </row>
    <row r="177" spans="1:14">
      <c r="A177" s="5">
        <v>166</v>
      </c>
      <c r="B177" s="5" t="s">
        <v>771</v>
      </c>
      <c r="C177" s="5">
        <v>6</v>
      </c>
      <c r="D177" s="5">
        <v>36.35</v>
      </c>
      <c r="E177" s="5">
        <v>126.45</v>
      </c>
      <c r="F177" s="5">
        <v>36.4</v>
      </c>
      <c r="G177" s="5">
        <v>126.5</v>
      </c>
      <c r="H177" s="5" t="str">
        <f>VLOOKUP(B177,'과거 폐간셀'!$A$1:$A$741,1,FALSE)</f>
        <v>KR666C30</v>
      </c>
      <c r="I177" s="5" t="e">
        <f>VLOOKUP(B177,'현재 배포셀'!$A$1:$A$509,1,FALSE)</f>
        <v>#N/A</v>
      </c>
      <c r="J177" s="5" t="s">
        <v>1397</v>
      </c>
      <c r="K177" s="31" t="str">
        <f t="shared" ref="K177:K185" si="42">LEFT(B177,5)&amp;RIGHT(B177,2)&amp;MID(B177,6,1)</f>
        <v>KR66630C</v>
      </c>
      <c r="L177" s="32" t="str">
        <f t="shared" ref="L177:L185" si="43">57&amp;K177</f>
        <v>57KR66630C</v>
      </c>
      <c r="M177" s="5" t="e">
        <f>VLOOKUP(B177,'배포현황(50호)'!$B$1:$H$510,2,FALSE)</f>
        <v>#N/A</v>
      </c>
      <c r="N177" s="33">
        <f t="shared" si="37"/>
        <v>1</v>
      </c>
    </row>
    <row r="178" spans="1:14">
      <c r="A178" s="5">
        <v>167</v>
      </c>
      <c r="B178" s="5" t="s">
        <v>744</v>
      </c>
      <c r="C178" s="5">
        <v>6</v>
      </c>
      <c r="D178" s="5">
        <v>36.35</v>
      </c>
      <c r="E178" s="5">
        <v>126.4</v>
      </c>
      <c r="F178" s="5">
        <v>36.4</v>
      </c>
      <c r="G178" s="5">
        <v>126.45</v>
      </c>
      <c r="H178" s="5" t="str">
        <f>VLOOKUP(B178,'과거 폐간셀'!$A$1:$A$741,1,FALSE)</f>
        <v>KR666C29</v>
      </c>
      <c r="I178" s="5" t="e">
        <f>VLOOKUP(B178,'현재 배포셀'!$A$1:$A$509,1,FALSE)</f>
        <v>#N/A</v>
      </c>
      <c r="J178" s="5" t="s">
        <v>1397</v>
      </c>
      <c r="K178" s="31" t="str">
        <f t="shared" si="42"/>
        <v>KR66629C</v>
      </c>
      <c r="L178" s="32" t="str">
        <f t="shared" si="43"/>
        <v>57KR66629C</v>
      </c>
      <c r="M178" s="5" t="e">
        <f>VLOOKUP(B178,'배포현황(50호)'!$B$1:$H$510,2,FALSE)</f>
        <v>#N/A</v>
      </c>
      <c r="N178" s="33">
        <f t="shared" si="37"/>
        <v>1</v>
      </c>
    </row>
    <row r="179" spans="1:14">
      <c r="A179" s="5">
        <v>168</v>
      </c>
      <c r="B179" s="5" t="s">
        <v>768</v>
      </c>
      <c r="C179" s="5">
        <v>6</v>
      </c>
      <c r="D179" s="5">
        <v>36.4</v>
      </c>
      <c r="E179" s="5">
        <v>126.45</v>
      </c>
      <c r="F179" s="5">
        <v>36.450000000000003</v>
      </c>
      <c r="G179" s="5">
        <v>126.5</v>
      </c>
      <c r="H179" s="5" t="str">
        <f>VLOOKUP(B179,'과거 폐간셀'!$A$1:$A$741,1,FALSE)</f>
        <v>KR666C20</v>
      </c>
      <c r="I179" s="5" t="e">
        <f>VLOOKUP(B179,'현재 배포셀'!$A$1:$A$509,1,FALSE)</f>
        <v>#N/A</v>
      </c>
      <c r="J179" s="5" t="s">
        <v>1397</v>
      </c>
      <c r="K179" s="31" t="str">
        <f t="shared" si="42"/>
        <v>KR66620C</v>
      </c>
      <c r="L179" s="32" t="str">
        <f t="shared" si="43"/>
        <v>57KR66620C</v>
      </c>
      <c r="M179" s="5" t="e">
        <f>VLOOKUP(B179,'배포현황(50호)'!$B$1:$H$510,2,FALSE)</f>
        <v>#N/A</v>
      </c>
      <c r="N179" s="33">
        <f t="shared" si="37"/>
        <v>1</v>
      </c>
    </row>
    <row r="180" spans="1:14">
      <c r="A180" s="5">
        <v>169</v>
      </c>
      <c r="B180" s="5" t="s">
        <v>745</v>
      </c>
      <c r="C180" s="5">
        <v>6</v>
      </c>
      <c r="D180" s="5">
        <v>36.4</v>
      </c>
      <c r="E180" s="5">
        <v>126.4</v>
      </c>
      <c r="F180" s="5">
        <v>36.450000000000003</v>
      </c>
      <c r="G180" s="5">
        <v>126.45</v>
      </c>
      <c r="H180" s="5" t="str">
        <f>VLOOKUP(B180,'과거 폐간셀'!$A$1:$A$741,1,FALSE)</f>
        <v>KR666C19</v>
      </c>
      <c r="I180" s="5" t="e">
        <f>VLOOKUP(B180,'현재 배포셀'!$A$1:$A$509,1,FALSE)</f>
        <v>#N/A</v>
      </c>
      <c r="J180" s="5" t="s">
        <v>1397</v>
      </c>
      <c r="K180" s="31" t="str">
        <f t="shared" si="42"/>
        <v>KR66619C</v>
      </c>
      <c r="L180" s="32" t="str">
        <f t="shared" si="43"/>
        <v>57KR66619C</v>
      </c>
      <c r="M180" s="5" t="e">
        <f>VLOOKUP(B180,'배포현황(50호)'!$B$1:$H$510,2,FALSE)</f>
        <v>#N/A</v>
      </c>
      <c r="N180" s="33">
        <f t="shared" si="37"/>
        <v>1</v>
      </c>
    </row>
    <row r="181" spans="1:14">
      <c r="A181" s="5">
        <v>170</v>
      </c>
      <c r="B181" s="5" t="s">
        <v>495</v>
      </c>
      <c r="C181" s="5">
        <v>6</v>
      </c>
      <c r="D181" s="5">
        <v>36.9</v>
      </c>
      <c r="E181" s="5">
        <v>126.85</v>
      </c>
      <c r="F181" s="5">
        <v>36.950000000000003</v>
      </c>
      <c r="G181" s="5">
        <v>126.9</v>
      </c>
      <c r="H181" s="5" t="str">
        <f>VLOOKUP(B181,'과거 폐간셀'!$A$1:$A$741,1,FALSE)</f>
        <v>KR666B18</v>
      </c>
      <c r="I181" s="5" t="e">
        <f>VLOOKUP(B181,'현재 배포셀'!$A$1:$A$509,1,FALSE)</f>
        <v>#N/A</v>
      </c>
      <c r="J181" s="5" t="s">
        <v>1397</v>
      </c>
      <c r="K181" s="31" t="str">
        <f t="shared" si="42"/>
        <v>KR66618B</v>
      </c>
      <c r="L181" s="32" t="str">
        <f t="shared" si="43"/>
        <v>57KR66618B</v>
      </c>
      <c r="M181" s="5" t="e">
        <f>VLOOKUP(B181,'배포현황(50호)'!$B$1:$H$510,2,FALSE)</f>
        <v>#N/A</v>
      </c>
      <c r="N181" s="33">
        <f t="shared" si="37"/>
        <v>1</v>
      </c>
    </row>
    <row r="182" spans="1:14">
      <c r="A182" s="5">
        <v>171</v>
      </c>
      <c r="B182" s="5" t="s">
        <v>747</v>
      </c>
      <c r="C182" s="5">
        <v>6</v>
      </c>
      <c r="D182" s="5">
        <v>36.9</v>
      </c>
      <c r="E182" s="5">
        <v>126.8</v>
      </c>
      <c r="F182" s="5">
        <v>36.950000000000003</v>
      </c>
      <c r="G182" s="5">
        <v>126.85</v>
      </c>
      <c r="H182" s="5" t="str">
        <f>VLOOKUP(B182,'과거 폐간셀'!$A$1:$A$741,1,FALSE)</f>
        <v>KR666B17</v>
      </c>
      <c r="I182" s="5" t="e">
        <f>VLOOKUP(B182,'현재 배포셀'!$A$1:$A$509,1,FALSE)</f>
        <v>#N/A</v>
      </c>
      <c r="J182" s="5" t="s">
        <v>1397</v>
      </c>
      <c r="K182" s="31" t="str">
        <f t="shared" si="42"/>
        <v>KR66617B</v>
      </c>
      <c r="L182" s="32" t="str">
        <f t="shared" si="43"/>
        <v>57KR66617B</v>
      </c>
      <c r="M182" s="5" t="e">
        <f>VLOOKUP(B182,'배포현황(50호)'!$B$1:$H$510,2,FALSE)</f>
        <v>#N/A</v>
      </c>
      <c r="N182" s="33">
        <f t="shared" si="37"/>
        <v>1</v>
      </c>
    </row>
    <row r="183" spans="1:14">
      <c r="A183" s="5">
        <v>172</v>
      </c>
      <c r="B183" s="5" t="s">
        <v>748</v>
      </c>
      <c r="C183" s="5">
        <v>6</v>
      </c>
      <c r="D183" s="5">
        <v>36.950000000000003</v>
      </c>
      <c r="E183" s="5">
        <v>126.8</v>
      </c>
      <c r="F183" s="5">
        <v>37</v>
      </c>
      <c r="G183" s="5">
        <v>126.85</v>
      </c>
      <c r="H183" s="5" t="str">
        <f>VLOOKUP(B183,'과거 폐간셀'!$A$1:$A$741,1,FALSE)</f>
        <v>KR666B07</v>
      </c>
      <c r="I183" s="5" t="e">
        <f>VLOOKUP(B183,'현재 배포셀'!$A$1:$A$509,1,FALSE)</f>
        <v>#N/A</v>
      </c>
      <c r="J183" s="5" t="s">
        <v>1397</v>
      </c>
      <c r="K183" s="31" t="str">
        <f t="shared" si="42"/>
        <v>KR66607B</v>
      </c>
      <c r="L183" s="32" t="str">
        <f t="shared" si="43"/>
        <v>57KR66607B</v>
      </c>
      <c r="M183" s="5" t="e">
        <f>VLOOKUP(B183,'배포현황(50호)'!$B$1:$H$510,2,FALSE)</f>
        <v>#N/A</v>
      </c>
      <c r="N183" s="33">
        <f t="shared" si="37"/>
        <v>1</v>
      </c>
    </row>
    <row r="184" spans="1:14">
      <c r="A184" s="5">
        <v>173</v>
      </c>
      <c r="B184" s="5" t="s">
        <v>746</v>
      </c>
      <c r="C184" s="5">
        <v>6</v>
      </c>
      <c r="D184" s="5">
        <v>36.950000000000003</v>
      </c>
      <c r="E184" s="5">
        <v>126.75</v>
      </c>
      <c r="F184" s="5">
        <v>37</v>
      </c>
      <c r="G184" s="5">
        <v>126.8</v>
      </c>
      <c r="H184" s="5" t="str">
        <f>VLOOKUP(B184,'과거 폐간셀'!$A$1:$A$741,1,FALSE)</f>
        <v>KR666B06</v>
      </c>
      <c r="I184" s="5" t="e">
        <f>VLOOKUP(B184,'현재 배포셀'!$A$1:$A$509,1,FALSE)</f>
        <v>#N/A</v>
      </c>
      <c r="J184" s="5" t="s">
        <v>1397</v>
      </c>
      <c r="K184" s="31" t="str">
        <f t="shared" si="42"/>
        <v>KR66606B</v>
      </c>
      <c r="L184" s="32" t="str">
        <f t="shared" si="43"/>
        <v>57KR66606B</v>
      </c>
      <c r="M184" s="5" t="e">
        <f>VLOOKUP(B184,'배포현황(50호)'!$B$1:$H$510,2,FALSE)</f>
        <v>#N/A</v>
      </c>
      <c r="N184" s="33">
        <f t="shared" si="37"/>
        <v>1</v>
      </c>
    </row>
    <row r="185" spans="1:14">
      <c r="A185" s="5">
        <v>174</v>
      </c>
      <c r="B185" s="5" t="s">
        <v>628</v>
      </c>
      <c r="C185" s="5">
        <v>6</v>
      </c>
      <c r="D185" s="5">
        <v>36.950000000000003</v>
      </c>
      <c r="E185" s="5">
        <v>126.7</v>
      </c>
      <c r="F185" s="5">
        <v>37</v>
      </c>
      <c r="G185" s="5">
        <v>126.75</v>
      </c>
      <c r="H185" s="5" t="str">
        <f>VLOOKUP(B185,'과거 폐간셀'!$A$1:$A$741,1,FALSE)</f>
        <v>KR666B05</v>
      </c>
      <c r="I185" s="5" t="e">
        <f>VLOOKUP(B185,'현재 배포셀'!$A$1:$A$509,1,FALSE)</f>
        <v>#N/A</v>
      </c>
      <c r="J185" s="5" t="s">
        <v>1397</v>
      </c>
      <c r="K185" s="31" t="str">
        <f t="shared" si="42"/>
        <v>KR66605B</v>
      </c>
      <c r="L185" s="32" t="str">
        <f t="shared" si="43"/>
        <v>57KR66605B</v>
      </c>
      <c r="M185" s="5" t="e">
        <f>VLOOKUP(B185,'배포현황(50호)'!$B$1:$H$510,2,FALSE)</f>
        <v>#N/A</v>
      </c>
      <c r="N185" s="33">
        <f t="shared" si="37"/>
        <v>1</v>
      </c>
    </row>
    <row r="186" spans="1:14">
      <c r="A186" s="5">
        <v>175</v>
      </c>
      <c r="B186" s="5" t="s">
        <v>627</v>
      </c>
      <c r="C186" s="5">
        <v>6</v>
      </c>
      <c r="D186" s="5">
        <v>36.950000000000003</v>
      </c>
      <c r="E186" s="5">
        <v>126.65</v>
      </c>
      <c r="F186" s="5">
        <v>37</v>
      </c>
      <c r="G186" s="5">
        <v>126.7</v>
      </c>
      <c r="H186" s="5" t="e">
        <f>VLOOKUP(B186,'과거 폐간셀'!$A$1:$A$741,1,FALSE)</f>
        <v>#N/A</v>
      </c>
      <c r="I186" s="5" t="e">
        <f>VLOOKUP(B186,'현재 배포셀'!$A$1:$A$509,1,FALSE)</f>
        <v>#N/A</v>
      </c>
      <c r="J186" s="5" t="s">
        <v>1396</v>
      </c>
      <c r="K186" s="31"/>
      <c r="L186" s="32" t="str">
        <f>"57"&amp;B186</f>
        <v>57KR666B04</v>
      </c>
      <c r="M186" s="5" t="e">
        <f>VLOOKUP(B186,'배포현황(50호)'!$B$1:$H$510,2,FALSE)</f>
        <v>#N/A</v>
      </c>
      <c r="N186" s="33">
        <f t="shared" si="37"/>
        <v>1</v>
      </c>
    </row>
    <row r="187" spans="1:14">
      <c r="A187" s="5">
        <v>176</v>
      </c>
      <c r="B187" s="5" t="s">
        <v>707</v>
      </c>
      <c r="C187" s="5">
        <v>6</v>
      </c>
      <c r="D187" s="5">
        <v>36.65</v>
      </c>
      <c r="E187" s="5">
        <v>126.15</v>
      </c>
      <c r="F187" s="5">
        <v>36.700000000000003</v>
      </c>
      <c r="G187" s="5">
        <v>126.2</v>
      </c>
      <c r="H187" s="5" t="str">
        <f>VLOOKUP(B187,'과거 폐간셀'!$A$1:$A$741,1,FALSE)</f>
        <v>KR666A64</v>
      </c>
      <c r="I187" s="5" t="e">
        <f>VLOOKUP(B187,'현재 배포셀'!$A$1:$A$509,1,FALSE)</f>
        <v>#N/A</v>
      </c>
      <c r="J187" s="5" t="s">
        <v>1397</v>
      </c>
      <c r="K187" s="31" t="str">
        <f t="shared" ref="K187:K188" si="44">LEFT(B187,5)&amp;RIGHT(B187,2)&amp;MID(B187,6,1)</f>
        <v>KR66664A</v>
      </c>
      <c r="L187" s="32" t="str">
        <f t="shared" ref="L187:L188" si="45">57&amp;K187</f>
        <v>57KR66664A</v>
      </c>
      <c r="M187" s="5" t="e">
        <f>VLOOKUP(B187,'배포현황(50호)'!$B$1:$H$510,2,FALSE)</f>
        <v>#N/A</v>
      </c>
      <c r="N187" s="33">
        <f t="shared" si="37"/>
        <v>1</v>
      </c>
    </row>
    <row r="188" spans="1:14">
      <c r="A188" s="5">
        <v>177</v>
      </c>
      <c r="B188" s="5" t="s">
        <v>335</v>
      </c>
      <c r="C188" s="5">
        <v>6</v>
      </c>
      <c r="D188" s="5">
        <v>36.65</v>
      </c>
      <c r="E188" s="5">
        <v>126.1</v>
      </c>
      <c r="F188" s="5">
        <v>36.700000000000003</v>
      </c>
      <c r="G188" s="5">
        <v>126.15</v>
      </c>
      <c r="H188" s="5" t="str">
        <f>VLOOKUP(B188,'과거 폐간셀'!$A$1:$A$741,1,FALSE)</f>
        <v>KR666A63</v>
      </c>
      <c r="I188" s="5" t="e">
        <f>VLOOKUP(B188,'현재 배포셀'!$A$1:$A$509,1,FALSE)</f>
        <v>#N/A</v>
      </c>
      <c r="J188" s="5" t="s">
        <v>1397</v>
      </c>
      <c r="K188" s="31" t="str">
        <f t="shared" si="44"/>
        <v>KR66663A</v>
      </c>
      <c r="L188" s="32" t="str">
        <f t="shared" si="45"/>
        <v>57KR66663A</v>
      </c>
      <c r="M188" s="5" t="e">
        <f>VLOOKUP(B188,'배포현황(50호)'!$B$1:$H$510,2,FALSE)</f>
        <v>#N/A</v>
      </c>
      <c r="N188" s="33">
        <f t="shared" si="37"/>
        <v>1</v>
      </c>
    </row>
    <row r="189" spans="1:14">
      <c r="A189" s="5">
        <v>178</v>
      </c>
      <c r="B189" s="5" t="s">
        <v>332</v>
      </c>
      <c r="C189" s="5">
        <v>6</v>
      </c>
      <c r="D189" s="5">
        <v>36.75</v>
      </c>
      <c r="E189" s="5">
        <v>126.1</v>
      </c>
      <c r="F189" s="5">
        <v>36.799999999999997</v>
      </c>
      <c r="G189" s="5">
        <v>126.15</v>
      </c>
      <c r="H189" s="5" t="e">
        <f>VLOOKUP(B189,'과거 폐간셀'!$A$1:$A$741,1,FALSE)</f>
        <v>#N/A</v>
      </c>
      <c r="I189" s="5" t="str">
        <f>VLOOKUP(B189,'현재 배포셀'!$A$1:$A$509,1,FALSE)</f>
        <v>KR666A43</v>
      </c>
      <c r="J189" s="5" t="s">
        <v>1395</v>
      </c>
      <c r="K189" s="31"/>
      <c r="L189" s="32" t="str">
        <f t="shared" ref="L189:L191" si="46">"57"&amp;B189</f>
        <v>57KR666A43</v>
      </c>
      <c r="M189" s="5">
        <f>VLOOKUP(B189,'배포현황(50호)'!$B$1:$H$510,2,FALSE)</f>
        <v>3</v>
      </c>
      <c r="N189" s="33">
        <f t="shared" si="37"/>
        <v>4</v>
      </c>
    </row>
    <row r="190" spans="1:14">
      <c r="A190" s="5">
        <v>179</v>
      </c>
      <c r="B190" s="5" t="s">
        <v>579</v>
      </c>
      <c r="C190" s="5">
        <v>6</v>
      </c>
      <c r="D190" s="5">
        <v>36.85</v>
      </c>
      <c r="E190" s="5">
        <v>126.2</v>
      </c>
      <c r="F190" s="5">
        <v>36.9</v>
      </c>
      <c r="G190" s="5">
        <v>126.25</v>
      </c>
      <c r="H190" s="5" t="e">
        <f>VLOOKUP(B190,'과거 폐간셀'!$A$1:$A$741,1,FALSE)</f>
        <v>#N/A</v>
      </c>
      <c r="I190" s="5" t="e">
        <f>VLOOKUP(B190,'현재 배포셀'!$A$1:$A$509,1,FALSE)</f>
        <v>#N/A</v>
      </c>
      <c r="J190" s="5" t="s">
        <v>1396</v>
      </c>
      <c r="K190" s="31"/>
      <c r="L190" s="32" t="str">
        <f t="shared" si="46"/>
        <v>57KR666A25</v>
      </c>
      <c r="M190" s="5" t="e">
        <f>VLOOKUP(B190,'배포현황(50호)'!$B$1:$H$510,2,FALSE)</f>
        <v>#N/A</v>
      </c>
      <c r="N190" s="33">
        <f t="shared" si="37"/>
        <v>1</v>
      </c>
    </row>
    <row r="191" spans="1:14">
      <c r="A191" s="5">
        <v>180</v>
      </c>
      <c r="B191" s="5" t="s">
        <v>586</v>
      </c>
      <c r="C191" s="5">
        <v>6</v>
      </c>
      <c r="D191" s="5">
        <v>36.85</v>
      </c>
      <c r="E191" s="5">
        <v>126.15</v>
      </c>
      <c r="F191" s="5">
        <v>36.9</v>
      </c>
      <c r="G191" s="5">
        <v>126.2</v>
      </c>
      <c r="H191" s="5" t="e">
        <f>VLOOKUP(B191,'과거 폐간셀'!$A$1:$A$741,1,FALSE)</f>
        <v>#N/A</v>
      </c>
      <c r="I191" s="5" t="e">
        <f>VLOOKUP(B191,'현재 배포셀'!$A$1:$A$509,1,FALSE)</f>
        <v>#N/A</v>
      </c>
      <c r="J191" s="5" t="s">
        <v>1396</v>
      </c>
      <c r="K191" s="31"/>
      <c r="L191" s="32" t="str">
        <f t="shared" si="46"/>
        <v>57KR666A24</v>
      </c>
      <c r="M191" s="5" t="e">
        <f>VLOOKUP(B191,'배포현황(50호)'!$B$1:$H$510,2,FALSE)</f>
        <v>#N/A</v>
      </c>
      <c r="N191" s="33">
        <f t="shared" si="37"/>
        <v>1</v>
      </c>
    </row>
    <row r="192" spans="1:14">
      <c r="A192" s="5">
        <v>181</v>
      </c>
      <c r="B192" s="5" t="s">
        <v>580</v>
      </c>
      <c r="C192" s="5">
        <v>6</v>
      </c>
      <c r="D192" s="5">
        <v>36.9</v>
      </c>
      <c r="E192" s="5">
        <v>126.2</v>
      </c>
      <c r="F192" s="5">
        <v>36.950000000000003</v>
      </c>
      <c r="G192" s="5">
        <v>126.25</v>
      </c>
      <c r="H192" s="5" t="str">
        <f>VLOOKUP(B192,'과거 폐간셀'!$A$1:$A$741,1,FALSE)</f>
        <v>KR666A15</v>
      </c>
      <c r="I192" s="5" t="e">
        <f>VLOOKUP(B192,'현재 배포셀'!$A$1:$A$509,1,FALSE)</f>
        <v>#N/A</v>
      </c>
      <c r="J192" s="5" t="s">
        <v>1397</v>
      </c>
      <c r="K192" s="31" t="str">
        <f t="shared" ref="K192:K193" si="47">LEFT(B192,5)&amp;RIGHT(B192,2)&amp;MID(B192,6,1)</f>
        <v>KR66615A</v>
      </c>
      <c r="L192" s="32" t="str">
        <f t="shared" ref="L192:L193" si="48">57&amp;K192</f>
        <v>57KR66615A</v>
      </c>
      <c r="M192" s="5" t="e">
        <f>VLOOKUP(B192,'배포현황(50호)'!$B$1:$H$510,2,FALSE)</f>
        <v>#N/A</v>
      </c>
      <c r="N192" s="33">
        <f t="shared" si="37"/>
        <v>1</v>
      </c>
    </row>
    <row r="193" spans="1:14">
      <c r="A193" s="5">
        <v>182</v>
      </c>
      <c r="B193" s="5" t="s">
        <v>584</v>
      </c>
      <c r="C193" s="5">
        <v>6</v>
      </c>
      <c r="D193" s="5">
        <v>36.9</v>
      </c>
      <c r="E193" s="5">
        <v>126.15</v>
      </c>
      <c r="F193" s="5">
        <v>36.950000000000003</v>
      </c>
      <c r="G193" s="5">
        <v>126.2</v>
      </c>
      <c r="H193" s="5" t="str">
        <f>VLOOKUP(B193,'과거 폐간셀'!$A$1:$A$741,1,FALSE)</f>
        <v>KR666A14</v>
      </c>
      <c r="I193" s="5" t="e">
        <f>VLOOKUP(B193,'현재 배포셀'!$A$1:$A$509,1,FALSE)</f>
        <v>#N/A</v>
      </c>
      <c r="J193" s="5" t="s">
        <v>1397</v>
      </c>
      <c r="K193" s="31" t="str">
        <f t="shared" si="47"/>
        <v>KR66614A</v>
      </c>
      <c r="L193" s="32" t="str">
        <f t="shared" si="48"/>
        <v>57KR66614A</v>
      </c>
      <c r="M193" s="5" t="e">
        <f>VLOOKUP(B193,'배포현황(50호)'!$B$1:$H$510,2,FALSE)</f>
        <v>#N/A</v>
      </c>
      <c r="N193" s="33">
        <f t="shared" si="37"/>
        <v>1</v>
      </c>
    </row>
    <row r="194" spans="1:14">
      <c r="A194" s="5">
        <v>183</v>
      </c>
      <c r="B194" s="5" t="s">
        <v>775</v>
      </c>
      <c r="C194" s="5">
        <v>6</v>
      </c>
      <c r="D194" s="5">
        <v>36.5</v>
      </c>
      <c r="E194" s="5">
        <v>126.45</v>
      </c>
      <c r="F194" s="5">
        <v>36.549999999999997</v>
      </c>
      <c r="G194" s="5">
        <v>126.5</v>
      </c>
      <c r="H194" s="5" t="e">
        <f>VLOOKUP(B194,'과거 폐간셀'!$A$1:$A$741,1,FALSE)</f>
        <v>#N/A</v>
      </c>
      <c r="I194" s="5" t="str">
        <f>VLOOKUP(B194,'현재 배포셀'!$A$1:$A$509,1,FALSE)</f>
        <v>KR666A00</v>
      </c>
      <c r="J194" s="5" t="s">
        <v>1395</v>
      </c>
      <c r="K194" s="31"/>
      <c r="L194" s="32" t="str">
        <f t="shared" ref="L194:L195" si="49">"57"&amp;B194</f>
        <v>57KR666A00</v>
      </c>
      <c r="M194" s="5">
        <f>VLOOKUP(B194,'배포현황(50호)'!$B$1:$H$510,2,FALSE)</f>
        <v>3</v>
      </c>
      <c r="N194" s="33">
        <f t="shared" si="37"/>
        <v>4</v>
      </c>
    </row>
    <row r="195" spans="1:14">
      <c r="A195" s="5">
        <v>184</v>
      </c>
      <c r="B195" s="5" t="s">
        <v>713</v>
      </c>
      <c r="C195" s="5">
        <v>6</v>
      </c>
      <c r="D195" s="5">
        <v>36.1</v>
      </c>
      <c r="E195" s="5">
        <v>125.95</v>
      </c>
      <c r="F195" s="5">
        <v>36.15</v>
      </c>
      <c r="G195" s="5">
        <v>126</v>
      </c>
      <c r="H195" s="5" t="e">
        <f>VLOOKUP(B195,'과거 폐간셀'!$A$1:$A$741,1,FALSE)</f>
        <v>#N/A</v>
      </c>
      <c r="I195" s="5" t="str">
        <f>VLOOKUP(B195,'현재 배포셀'!$A$1:$A$509,1,FALSE)</f>
        <v>KR665D80</v>
      </c>
      <c r="J195" s="5" t="s">
        <v>1395</v>
      </c>
      <c r="K195" s="31"/>
      <c r="L195" s="32" t="str">
        <f t="shared" si="49"/>
        <v>57KR665D80</v>
      </c>
      <c r="M195" s="5">
        <f>VLOOKUP(B195,'배포현황(50호)'!$B$1:$H$510,2,FALSE)</f>
        <v>3</v>
      </c>
      <c r="N195" s="33">
        <f t="shared" si="37"/>
        <v>4</v>
      </c>
    </row>
    <row r="196" spans="1:14">
      <c r="A196" s="5">
        <v>185</v>
      </c>
      <c r="B196" s="5" t="s">
        <v>308</v>
      </c>
      <c r="C196" s="5">
        <v>6</v>
      </c>
      <c r="D196" s="5">
        <v>35</v>
      </c>
      <c r="E196" s="5">
        <v>129</v>
      </c>
      <c r="F196" s="5">
        <v>35.049999999999997</v>
      </c>
      <c r="G196" s="5">
        <v>129.05000000000001</v>
      </c>
      <c r="H196" s="5" t="str">
        <f>VLOOKUP(B196,'과거 폐간셀'!$A$1:$A$741,1,FALSE)</f>
        <v>KR659C91</v>
      </c>
      <c r="I196" s="5" t="e">
        <f>VLOOKUP(B196,'현재 배포셀'!$A$1:$A$509,1,FALSE)</f>
        <v>#N/A</v>
      </c>
      <c r="J196" s="5" t="s">
        <v>1397</v>
      </c>
      <c r="K196" s="31" t="str">
        <f t="shared" ref="K196:K199" si="50">LEFT(B196,5)&amp;RIGHT(B196,2)&amp;MID(B196,6,1)</f>
        <v>KR65991C</v>
      </c>
      <c r="L196" s="32" t="str">
        <f t="shared" ref="L196:L199" si="51">57&amp;K196</f>
        <v>57KR65991C</v>
      </c>
      <c r="M196" s="5" t="e">
        <f>VLOOKUP(B196,'배포현황(50호)'!$B$1:$H$510,2,FALSE)</f>
        <v>#N/A</v>
      </c>
      <c r="N196" s="33">
        <f t="shared" si="37"/>
        <v>1</v>
      </c>
    </row>
    <row r="197" spans="1:14">
      <c r="A197" s="5">
        <v>186</v>
      </c>
      <c r="B197" s="5" t="s">
        <v>302</v>
      </c>
      <c r="C197" s="5">
        <v>6</v>
      </c>
      <c r="D197" s="5">
        <v>35.049999999999997</v>
      </c>
      <c r="E197" s="5">
        <v>129.15</v>
      </c>
      <c r="F197" s="5">
        <v>35.1</v>
      </c>
      <c r="G197" s="5">
        <v>129.19999999999999</v>
      </c>
      <c r="H197" s="5" t="str">
        <f>VLOOKUP(B197,'과거 폐간셀'!$A$1:$A$741,1,FALSE)</f>
        <v>KR659C84</v>
      </c>
      <c r="I197" s="5" t="e">
        <f>VLOOKUP(B197,'현재 배포셀'!$A$1:$A$509,1,FALSE)</f>
        <v>#N/A</v>
      </c>
      <c r="J197" s="5" t="s">
        <v>1397</v>
      </c>
      <c r="K197" s="31" t="str">
        <f t="shared" si="50"/>
        <v>KR65984C</v>
      </c>
      <c r="L197" s="32" t="str">
        <f t="shared" si="51"/>
        <v>57KR65984C</v>
      </c>
      <c r="M197" s="5" t="e">
        <f>VLOOKUP(B197,'배포현황(50호)'!$B$1:$H$510,2,FALSE)</f>
        <v>#N/A</v>
      </c>
      <c r="N197" s="33">
        <f t="shared" si="37"/>
        <v>1</v>
      </c>
    </row>
    <row r="198" spans="1:14">
      <c r="A198" s="5">
        <v>187</v>
      </c>
      <c r="B198" s="5" t="s">
        <v>494</v>
      </c>
      <c r="C198" s="5">
        <v>6</v>
      </c>
      <c r="D198" s="5">
        <v>35.049999999999997</v>
      </c>
      <c r="E198" s="5">
        <v>129.1</v>
      </c>
      <c r="F198" s="5">
        <v>35.1</v>
      </c>
      <c r="G198" s="5">
        <v>129.15</v>
      </c>
      <c r="H198" s="5" t="str">
        <f>VLOOKUP(B198,'과거 폐간셀'!$A$1:$A$741,1,FALSE)</f>
        <v>KR659C83</v>
      </c>
      <c r="I198" s="5" t="e">
        <f>VLOOKUP(B198,'현재 배포셀'!$A$1:$A$509,1,FALSE)</f>
        <v>#N/A</v>
      </c>
      <c r="J198" s="5" t="s">
        <v>1397</v>
      </c>
      <c r="K198" s="31" t="str">
        <f t="shared" si="50"/>
        <v>KR65983C</v>
      </c>
      <c r="L198" s="32" t="str">
        <f t="shared" si="51"/>
        <v>57KR65983C</v>
      </c>
      <c r="M198" s="5" t="e">
        <f>VLOOKUP(B198,'배포현황(50호)'!$B$1:$H$510,2,FALSE)</f>
        <v>#N/A</v>
      </c>
      <c r="N198" s="33">
        <f t="shared" si="37"/>
        <v>1</v>
      </c>
    </row>
    <row r="199" spans="1:14">
      <c r="A199" s="5">
        <v>188</v>
      </c>
      <c r="B199" s="5" t="s">
        <v>491</v>
      </c>
      <c r="C199" s="5">
        <v>6</v>
      </c>
      <c r="D199" s="5">
        <v>35.049999999999997</v>
      </c>
      <c r="E199" s="5">
        <v>129.05000000000001</v>
      </c>
      <c r="F199" s="5">
        <v>35.1</v>
      </c>
      <c r="G199" s="5">
        <v>129.1</v>
      </c>
      <c r="H199" s="5" t="str">
        <f>VLOOKUP(B199,'과거 폐간셀'!$A$1:$A$741,1,FALSE)</f>
        <v>KR659C82</v>
      </c>
      <c r="I199" s="5" t="e">
        <f>VLOOKUP(B199,'현재 배포셀'!$A$1:$A$509,1,FALSE)</f>
        <v>#N/A</v>
      </c>
      <c r="J199" s="5" t="s">
        <v>1397</v>
      </c>
      <c r="K199" s="31" t="str">
        <f t="shared" si="50"/>
        <v>KR65982C</v>
      </c>
      <c r="L199" s="32" t="str">
        <f t="shared" si="51"/>
        <v>57KR65982C</v>
      </c>
      <c r="M199" s="5" t="e">
        <f>VLOOKUP(B199,'배포현황(50호)'!$B$1:$H$510,2,FALSE)</f>
        <v>#N/A</v>
      </c>
      <c r="N199" s="33">
        <f t="shared" si="37"/>
        <v>1</v>
      </c>
    </row>
    <row r="200" spans="1:14">
      <c r="A200" s="5">
        <v>189</v>
      </c>
      <c r="B200" s="5" t="s">
        <v>306</v>
      </c>
      <c r="C200" s="5">
        <v>6</v>
      </c>
      <c r="D200" s="5">
        <v>35.049999999999997</v>
      </c>
      <c r="E200" s="5">
        <v>129</v>
      </c>
      <c r="F200" s="5">
        <v>35.1</v>
      </c>
      <c r="G200" s="5">
        <v>129.05000000000001</v>
      </c>
      <c r="H200" s="5" t="e">
        <f>VLOOKUP(B200,'과거 폐간셀'!$A$1:$A$741,1,FALSE)</f>
        <v>#N/A</v>
      </c>
      <c r="I200" s="5" t="str">
        <f>VLOOKUP(B200,'현재 배포셀'!$A$1:$A$509,1,FALSE)</f>
        <v>KR659C81</v>
      </c>
      <c r="J200" s="5" t="s">
        <v>1395</v>
      </c>
      <c r="K200" s="31"/>
      <c r="L200" s="32" t="str">
        <f>"57"&amp;B200</f>
        <v>57KR659C81</v>
      </c>
      <c r="M200" s="5">
        <f>VLOOKUP(B200,'배포현황(50호)'!$B$1:$H$510,2,FALSE)</f>
        <v>6</v>
      </c>
      <c r="N200" s="33">
        <f t="shared" si="37"/>
        <v>7</v>
      </c>
    </row>
    <row r="201" spans="1:14">
      <c r="A201" s="5">
        <v>190</v>
      </c>
      <c r="B201" s="5" t="s">
        <v>320</v>
      </c>
      <c r="C201" s="5">
        <v>6</v>
      </c>
      <c r="D201" s="5">
        <v>35.1</v>
      </c>
      <c r="E201" s="5">
        <v>129.15</v>
      </c>
      <c r="F201" s="5">
        <v>35.15</v>
      </c>
      <c r="G201" s="5">
        <v>129.19999999999999</v>
      </c>
      <c r="H201" s="5" t="str">
        <f>VLOOKUP(B201,'과거 폐간셀'!$A$1:$A$741,1,FALSE)</f>
        <v>KR659C74</v>
      </c>
      <c r="I201" s="5" t="e">
        <f>VLOOKUP(B201,'현재 배포셀'!$A$1:$A$509,1,FALSE)</f>
        <v>#N/A</v>
      </c>
      <c r="J201" s="5" t="s">
        <v>1397</v>
      </c>
      <c r="K201" s="31" t="str">
        <f t="shared" ref="K201:K206" si="52">LEFT(B201,5)&amp;RIGHT(B201,2)&amp;MID(B201,6,1)</f>
        <v>KR65974C</v>
      </c>
      <c r="L201" s="32" t="str">
        <f t="shared" ref="L201:L206" si="53">57&amp;K201</f>
        <v>57KR65974C</v>
      </c>
      <c r="M201" s="5" t="e">
        <f>VLOOKUP(B201,'배포현황(50호)'!$B$1:$H$510,2,FALSE)</f>
        <v>#N/A</v>
      </c>
      <c r="N201" s="33">
        <f t="shared" si="37"/>
        <v>1</v>
      </c>
    </row>
    <row r="202" spans="1:14">
      <c r="A202" s="5">
        <v>191</v>
      </c>
      <c r="B202" s="5" t="s">
        <v>488</v>
      </c>
      <c r="C202" s="5">
        <v>6</v>
      </c>
      <c r="D202" s="5">
        <v>35.1</v>
      </c>
      <c r="E202" s="5">
        <v>129.1</v>
      </c>
      <c r="F202" s="5">
        <v>35.15</v>
      </c>
      <c r="G202" s="5">
        <v>129.15</v>
      </c>
      <c r="H202" s="5" t="str">
        <f>VLOOKUP(B202,'과거 폐간셀'!$A$1:$A$741,1,FALSE)</f>
        <v>KR659C73</v>
      </c>
      <c r="I202" s="5" t="e">
        <f>VLOOKUP(B202,'현재 배포셀'!$A$1:$A$509,1,FALSE)</f>
        <v>#N/A</v>
      </c>
      <c r="J202" s="5" t="s">
        <v>1397</v>
      </c>
      <c r="K202" s="31" t="str">
        <f t="shared" si="52"/>
        <v>KR65973C</v>
      </c>
      <c r="L202" s="32" t="str">
        <f t="shared" si="53"/>
        <v>57KR65973C</v>
      </c>
      <c r="M202" s="5" t="e">
        <f>VLOOKUP(B202,'배포현황(50호)'!$B$1:$H$510,2,FALSE)</f>
        <v>#N/A</v>
      </c>
      <c r="N202" s="33">
        <f t="shared" si="37"/>
        <v>1</v>
      </c>
    </row>
    <row r="203" spans="1:14">
      <c r="A203" s="5">
        <v>192</v>
      </c>
      <c r="B203" s="5" t="s">
        <v>490</v>
      </c>
      <c r="C203" s="5">
        <v>6</v>
      </c>
      <c r="D203" s="5">
        <v>35.1</v>
      </c>
      <c r="E203" s="5">
        <v>129.05000000000001</v>
      </c>
      <c r="F203" s="5">
        <v>35.15</v>
      </c>
      <c r="G203" s="5">
        <v>129.1</v>
      </c>
      <c r="H203" s="5" t="str">
        <f>VLOOKUP(B203,'과거 폐간셀'!$A$1:$A$741,1,FALSE)</f>
        <v>KR659C72</v>
      </c>
      <c r="I203" s="5" t="e">
        <f>VLOOKUP(B203,'현재 배포셀'!$A$1:$A$509,1,FALSE)</f>
        <v>#N/A</v>
      </c>
      <c r="J203" s="5" t="s">
        <v>1397</v>
      </c>
      <c r="K203" s="31" t="str">
        <f t="shared" si="52"/>
        <v>KR65972C</v>
      </c>
      <c r="L203" s="32" t="str">
        <f t="shared" si="53"/>
        <v>57KR65972C</v>
      </c>
      <c r="M203" s="5" t="e">
        <f>VLOOKUP(B203,'배포현황(50호)'!$B$1:$H$510,2,FALSE)</f>
        <v>#N/A</v>
      </c>
      <c r="N203" s="33">
        <f t="shared" si="37"/>
        <v>1</v>
      </c>
    </row>
    <row r="204" spans="1:14">
      <c r="A204" s="5">
        <v>193</v>
      </c>
      <c r="B204" s="5" t="s">
        <v>304</v>
      </c>
      <c r="C204" s="5">
        <v>6</v>
      </c>
      <c r="D204" s="5">
        <v>35.1</v>
      </c>
      <c r="E204" s="5">
        <v>129</v>
      </c>
      <c r="F204" s="5">
        <v>35.15</v>
      </c>
      <c r="G204" s="5">
        <v>129.05000000000001</v>
      </c>
      <c r="H204" s="5" t="str">
        <f>VLOOKUP(B204,'과거 폐간셀'!$A$1:$A$741,1,FALSE)</f>
        <v>KR659C71</v>
      </c>
      <c r="I204" s="5" t="e">
        <f>VLOOKUP(B204,'현재 배포셀'!$A$1:$A$509,1,FALSE)</f>
        <v>#N/A</v>
      </c>
      <c r="J204" s="5" t="s">
        <v>1397</v>
      </c>
      <c r="K204" s="31" t="str">
        <f t="shared" si="52"/>
        <v>KR65971C</v>
      </c>
      <c r="L204" s="32" t="str">
        <f t="shared" si="53"/>
        <v>57KR65971C</v>
      </c>
      <c r="M204" s="5" t="e">
        <f>VLOOKUP(B204,'배포현황(50호)'!$B$1:$H$510,2,FALSE)</f>
        <v>#N/A</v>
      </c>
      <c r="N204" s="33">
        <f t="shared" si="37"/>
        <v>1</v>
      </c>
    </row>
    <row r="205" spans="1:14">
      <c r="A205" s="5">
        <v>194</v>
      </c>
      <c r="B205" s="5" t="s">
        <v>322</v>
      </c>
      <c r="C205" s="5">
        <v>6</v>
      </c>
      <c r="D205" s="5">
        <v>35.15</v>
      </c>
      <c r="E205" s="5">
        <v>129.15</v>
      </c>
      <c r="F205" s="5">
        <v>35.200000000000003</v>
      </c>
      <c r="G205" s="5">
        <v>129.19999999999999</v>
      </c>
      <c r="H205" s="5" t="str">
        <f>VLOOKUP(B205,'과거 폐간셀'!$A$1:$A$741,1,FALSE)</f>
        <v>KR659C64</v>
      </c>
      <c r="I205" s="5" t="e">
        <f>VLOOKUP(B205,'현재 배포셀'!$A$1:$A$509,1,FALSE)</f>
        <v>#N/A</v>
      </c>
      <c r="J205" s="5" t="s">
        <v>1397</v>
      </c>
      <c r="K205" s="31" t="str">
        <f t="shared" si="52"/>
        <v>KR65964C</v>
      </c>
      <c r="L205" s="32" t="str">
        <f t="shared" si="53"/>
        <v>57KR65964C</v>
      </c>
      <c r="M205" s="5" t="e">
        <f>VLOOKUP(B205,'배포현황(50호)'!$B$1:$H$510,2,FALSE)</f>
        <v>#N/A</v>
      </c>
      <c r="N205" s="33">
        <f t="shared" ref="N205:N268" si="54">IF(J205="New Edition",M205+1,1)</f>
        <v>1</v>
      </c>
    </row>
    <row r="206" spans="1:14">
      <c r="A206" s="5">
        <v>195</v>
      </c>
      <c r="B206" s="5" t="s">
        <v>486</v>
      </c>
      <c r="C206" s="5">
        <v>6</v>
      </c>
      <c r="D206" s="5">
        <v>35.15</v>
      </c>
      <c r="E206" s="5">
        <v>129.1</v>
      </c>
      <c r="F206" s="5">
        <v>35.200000000000003</v>
      </c>
      <c r="G206" s="5">
        <v>129.15</v>
      </c>
      <c r="H206" s="5" t="str">
        <f>VLOOKUP(B206,'과거 폐간셀'!$A$1:$A$741,1,FALSE)</f>
        <v>KR659C63</v>
      </c>
      <c r="I206" s="5" t="e">
        <f>VLOOKUP(B206,'현재 배포셀'!$A$1:$A$509,1,FALSE)</f>
        <v>#N/A</v>
      </c>
      <c r="J206" s="5" t="s">
        <v>1397</v>
      </c>
      <c r="K206" s="31" t="str">
        <f t="shared" si="52"/>
        <v>KR65963C</v>
      </c>
      <c r="L206" s="32" t="str">
        <f t="shared" si="53"/>
        <v>57KR65963C</v>
      </c>
      <c r="M206" s="5" t="e">
        <f>VLOOKUP(B206,'배포현황(50호)'!$B$1:$H$510,2,FALSE)</f>
        <v>#N/A</v>
      </c>
      <c r="N206" s="33">
        <f t="shared" si="54"/>
        <v>1</v>
      </c>
    </row>
    <row r="207" spans="1:14">
      <c r="A207" s="5">
        <v>196</v>
      </c>
      <c r="B207" s="5" t="s">
        <v>324</v>
      </c>
      <c r="C207" s="5">
        <v>6</v>
      </c>
      <c r="D207" s="5">
        <v>35.200000000000003</v>
      </c>
      <c r="E207" s="5">
        <v>129.19999999999999</v>
      </c>
      <c r="F207" s="5">
        <v>35.25</v>
      </c>
      <c r="G207" s="5">
        <v>129.25</v>
      </c>
      <c r="H207" s="5" t="e">
        <f>VLOOKUP(B207,'과거 폐간셀'!$A$1:$A$741,1,FALSE)</f>
        <v>#N/A</v>
      </c>
      <c r="I207" s="5" t="str">
        <f>VLOOKUP(B207,'현재 배포셀'!$A$1:$A$509,1,FALSE)</f>
        <v>KR659C55</v>
      </c>
      <c r="J207" s="5" t="s">
        <v>1395</v>
      </c>
      <c r="K207" s="31"/>
      <c r="L207" s="32" t="str">
        <f t="shared" ref="L207:L213" si="55">"57"&amp;B207</f>
        <v>57KR659C55</v>
      </c>
      <c r="M207" s="5">
        <f>VLOOKUP(B207,'배포현황(50호)'!$B$1:$H$510,2,FALSE)</f>
        <v>2</v>
      </c>
      <c r="N207" s="33">
        <f t="shared" si="54"/>
        <v>3</v>
      </c>
    </row>
    <row r="208" spans="1:14">
      <c r="A208" s="5">
        <v>197</v>
      </c>
      <c r="B208" s="5" t="s">
        <v>776</v>
      </c>
      <c r="C208" s="5">
        <v>6</v>
      </c>
      <c r="D208" s="5">
        <v>35.25</v>
      </c>
      <c r="E208" s="5">
        <v>129.30000000000001</v>
      </c>
      <c r="F208" s="5">
        <v>35.299999999999997</v>
      </c>
      <c r="G208" s="5">
        <v>129.35</v>
      </c>
      <c r="H208" s="5" t="e">
        <f>VLOOKUP(B208,'과거 폐간셀'!$A$1:$A$741,1,FALSE)</f>
        <v>#N/A</v>
      </c>
      <c r="I208" s="5" t="e">
        <f>VLOOKUP(B208,'현재 배포셀'!$A$1:$A$509,1,FALSE)</f>
        <v>#N/A</v>
      </c>
      <c r="J208" s="5" t="s">
        <v>1396</v>
      </c>
      <c r="K208" s="31"/>
      <c r="L208" s="32" t="str">
        <f t="shared" si="55"/>
        <v>57KR659C47</v>
      </c>
      <c r="M208" s="5" t="e">
        <f>VLOOKUP(B208,'배포현황(50호)'!$B$1:$H$510,2,FALSE)</f>
        <v>#N/A</v>
      </c>
      <c r="N208" s="33">
        <f t="shared" si="54"/>
        <v>1</v>
      </c>
    </row>
    <row r="209" spans="1:14">
      <c r="A209" s="5">
        <v>198</v>
      </c>
      <c r="B209" s="5" t="s">
        <v>317</v>
      </c>
      <c r="C209" s="5">
        <v>6</v>
      </c>
      <c r="D209" s="5">
        <v>35.25</v>
      </c>
      <c r="E209" s="5">
        <v>129.25</v>
      </c>
      <c r="F209" s="5">
        <v>35.299999999999997</v>
      </c>
      <c r="G209" s="5">
        <v>129.30000000000001</v>
      </c>
      <c r="H209" s="5" t="e">
        <f>VLOOKUP(B209,'과거 폐간셀'!$A$1:$A$741,1,FALSE)</f>
        <v>#N/A</v>
      </c>
      <c r="I209" s="5" t="e">
        <f>VLOOKUP(B209,'현재 배포셀'!$A$1:$A$509,1,FALSE)</f>
        <v>#N/A</v>
      </c>
      <c r="J209" s="5" t="s">
        <v>1396</v>
      </c>
      <c r="K209" s="31"/>
      <c r="L209" s="32" t="str">
        <f t="shared" si="55"/>
        <v>57KR659C46</v>
      </c>
      <c r="M209" s="5" t="e">
        <f>VLOOKUP(B209,'배포현황(50호)'!$B$1:$H$510,2,FALSE)</f>
        <v>#N/A</v>
      </c>
      <c r="N209" s="33">
        <f t="shared" si="54"/>
        <v>1</v>
      </c>
    </row>
    <row r="210" spans="1:14">
      <c r="A210" s="5">
        <v>199</v>
      </c>
      <c r="B210" s="5" t="s">
        <v>777</v>
      </c>
      <c r="C210" s="5">
        <v>6</v>
      </c>
      <c r="D210" s="5">
        <v>35.299999999999997</v>
      </c>
      <c r="E210" s="5">
        <v>129.30000000000001</v>
      </c>
      <c r="F210" s="5">
        <v>35.35</v>
      </c>
      <c r="G210" s="5">
        <v>129.35</v>
      </c>
      <c r="H210" s="5" t="e">
        <f>VLOOKUP(B210,'과거 폐간셀'!$A$1:$A$741,1,FALSE)</f>
        <v>#N/A</v>
      </c>
      <c r="I210" s="5" t="e">
        <f>VLOOKUP(B210,'현재 배포셀'!$A$1:$A$509,1,FALSE)</f>
        <v>#N/A</v>
      </c>
      <c r="J210" s="5" t="s">
        <v>1396</v>
      </c>
      <c r="K210" s="31"/>
      <c r="L210" s="32" t="str">
        <f t="shared" si="55"/>
        <v>57KR659C37</v>
      </c>
      <c r="M210" s="5" t="e">
        <f>VLOOKUP(B210,'배포현황(50호)'!$B$1:$H$510,2,FALSE)</f>
        <v>#N/A</v>
      </c>
      <c r="N210" s="33">
        <f t="shared" si="54"/>
        <v>1</v>
      </c>
    </row>
    <row r="211" spans="1:14">
      <c r="A211" s="5">
        <v>200</v>
      </c>
      <c r="B211" s="5" t="s">
        <v>319</v>
      </c>
      <c r="C211" s="5">
        <v>6</v>
      </c>
      <c r="D211" s="5">
        <v>35.299999999999997</v>
      </c>
      <c r="E211" s="5">
        <v>129.25</v>
      </c>
      <c r="F211" s="5">
        <v>35.35</v>
      </c>
      <c r="G211" s="5">
        <v>129.30000000000001</v>
      </c>
      <c r="H211" s="5" t="e">
        <f>VLOOKUP(B211,'과거 폐간셀'!$A$1:$A$741,1,FALSE)</f>
        <v>#N/A</v>
      </c>
      <c r="I211" s="5" t="e">
        <f>VLOOKUP(B211,'현재 배포셀'!$A$1:$A$509,1,FALSE)</f>
        <v>#N/A</v>
      </c>
      <c r="J211" s="5" t="s">
        <v>1396</v>
      </c>
      <c r="K211" s="31"/>
      <c r="L211" s="32" t="str">
        <f t="shared" si="55"/>
        <v>57KR659C36</v>
      </c>
      <c r="M211" s="5" t="e">
        <f>VLOOKUP(B211,'배포현황(50호)'!$B$1:$H$510,2,FALSE)</f>
        <v>#N/A</v>
      </c>
      <c r="N211" s="33">
        <f t="shared" si="54"/>
        <v>1</v>
      </c>
    </row>
    <row r="212" spans="1:14">
      <c r="A212" s="5">
        <v>201</v>
      </c>
      <c r="B212" s="5" t="s">
        <v>666</v>
      </c>
      <c r="C212" s="5">
        <v>6</v>
      </c>
      <c r="D212" s="5">
        <v>35.35</v>
      </c>
      <c r="E212" s="5">
        <v>129.44999999999999</v>
      </c>
      <c r="F212" s="5">
        <v>35.4</v>
      </c>
      <c r="G212" s="5">
        <v>129.5</v>
      </c>
      <c r="H212" s="5" t="e">
        <f>VLOOKUP(B212,'과거 폐간셀'!$A$1:$A$741,1,FALSE)</f>
        <v>#N/A</v>
      </c>
      <c r="I212" s="5" t="e">
        <f>VLOOKUP(B212,'현재 배포셀'!$A$1:$A$509,1,FALSE)</f>
        <v>#N/A</v>
      </c>
      <c r="J212" s="5" t="s">
        <v>1396</v>
      </c>
      <c r="K212" s="31"/>
      <c r="L212" s="32" t="str">
        <f t="shared" si="55"/>
        <v>57KR659C30</v>
      </c>
      <c r="M212" s="5" t="e">
        <f>VLOOKUP(B212,'배포현황(50호)'!$B$1:$H$510,2,FALSE)</f>
        <v>#N/A</v>
      </c>
      <c r="N212" s="33">
        <f t="shared" si="54"/>
        <v>1</v>
      </c>
    </row>
    <row r="213" spans="1:14">
      <c r="A213" s="5">
        <v>202</v>
      </c>
      <c r="B213" s="5" t="s">
        <v>680</v>
      </c>
      <c r="C213" s="5">
        <v>6</v>
      </c>
      <c r="D213" s="5">
        <v>35.35</v>
      </c>
      <c r="E213" s="5">
        <v>129.4</v>
      </c>
      <c r="F213" s="5">
        <v>35.4</v>
      </c>
      <c r="G213" s="5">
        <v>129.44999999999999</v>
      </c>
      <c r="H213" s="5" t="e">
        <f>VLOOKUP(B213,'과거 폐간셀'!$A$1:$A$741,1,FALSE)</f>
        <v>#N/A</v>
      </c>
      <c r="I213" s="5" t="e">
        <f>VLOOKUP(B213,'현재 배포셀'!$A$1:$A$509,1,FALSE)</f>
        <v>#N/A</v>
      </c>
      <c r="J213" s="5" t="s">
        <v>1396</v>
      </c>
      <c r="K213" s="31"/>
      <c r="L213" s="32" t="str">
        <f t="shared" si="55"/>
        <v>57KR659C29</v>
      </c>
      <c r="M213" s="5" t="e">
        <f>VLOOKUP(B213,'배포현황(50호)'!$B$1:$H$510,2,FALSE)</f>
        <v>#N/A</v>
      </c>
      <c r="N213" s="33">
        <f t="shared" si="54"/>
        <v>1</v>
      </c>
    </row>
    <row r="214" spans="1:14">
      <c r="A214" s="5">
        <v>203</v>
      </c>
      <c r="B214" s="5" t="s">
        <v>682</v>
      </c>
      <c r="C214" s="5">
        <v>6</v>
      </c>
      <c r="D214" s="5">
        <v>35.35</v>
      </c>
      <c r="E214" s="5">
        <v>129.35</v>
      </c>
      <c r="F214" s="5">
        <v>35.4</v>
      </c>
      <c r="G214" s="5">
        <v>129.4</v>
      </c>
      <c r="H214" s="5" t="str">
        <f>VLOOKUP(B214,'과거 폐간셀'!$A$1:$A$741,1,FALSE)</f>
        <v>KR659C28</v>
      </c>
      <c r="I214" s="5" t="e">
        <f>VLOOKUP(B214,'현재 배포셀'!$A$1:$A$509,1,FALSE)</f>
        <v>#N/A</v>
      </c>
      <c r="J214" s="5" t="s">
        <v>1397</v>
      </c>
      <c r="K214" s="31" t="str">
        <f t="shared" ref="K214:K220" si="56">LEFT(B214,5)&amp;RIGHT(B214,2)&amp;MID(B214,6,1)</f>
        <v>KR65928C</v>
      </c>
      <c r="L214" s="32" t="str">
        <f t="shared" ref="L214:L220" si="57">57&amp;K214</f>
        <v>57KR65928C</v>
      </c>
      <c r="M214" s="5" t="e">
        <f>VLOOKUP(B214,'배포현황(50호)'!$B$1:$H$510,2,FALSE)</f>
        <v>#N/A</v>
      </c>
      <c r="N214" s="33">
        <f t="shared" si="54"/>
        <v>1</v>
      </c>
    </row>
    <row r="215" spans="1:14">
      <c r="A215" s="5">
        <v>204</v>
      </c>
      <c r="B215" s="5" t="s">
        <v>778</v>
      </c>
      <c r="C215" s="5">
        <v>6</v>
      </c>
      <c r="D215" s="5">
        <v>35.35</v>
      </c>
      <c r="E215" s="5">
        <v>129.30000000000001</v>
      </c>
      <c r="F215" s="5">
        <v>35.4</v>
      </c>
      <c r="G215" s="5">
        <v>129.35</v>
      </c>
      <c r="H215" s="5" t="str">
        <f>VLOOKUP(B215,'과거 폐간셀'!$A$1:$A$741,1,FALSE)</f>
        <v>KR659C27</v>
      </c>
      <c r="I215" s="5" t="e">
        <f>VLOOKUP(B215,'현재 배포셀'!$A$1:$A$509,1,FALSE)</f>
        <v>#N/A</v>
      </c>
      <c r="J215" s="5" t="s">
        <v>1397</v>
      </c>
      <c r="K215" s="31" t="str">
        <f t="shared" si="56"/>
        <v>KR65927C</v>
      </c>
      <c r="L215" s="32" t="str">
        <f t="shared" si="57"/>
        <v>57KR65927C</v>
      </c>
      <c r="M215" s="5" t="e">
        <f>VLOOKUP(B215,'배포현황(50호)'!$B$1:$H$510,2,FALSE)</f>
        <v>#N/A</v>
      </c>
      <c r="N215" s="33">
        <f t="shared" si="54"/>
        <v>1</v>
      </c>
    </row>
    <row r="216" spans="1:14">
      <c r="A216" s="5">
        <v>205</v>
      </c>
      <c r="B216" s="5" t="s">
        <v>661</v>
      </c>
      <c r="C216" s="5">
        <v>6</v>
      </c>
      <c r="D216" s="5">
        <v>35.4</v>
      </c>
      <c r="E216" s="5">
        <v>129.44999999999999</v>
      </c>
      <c r="F216" s="5">
        <v>35.450000000000003</v>
      </c>
      <c r="G216" s="5">
        <v>129.5</v>
      </c>
      <c r="H216" s="5" t="str">
        <f>VLOOKUP(B216,'과거 폐간셀'!$A$1:$A$741,1,FALSE)</f>
        <v>KR659C20</v>
      </c>
      <c r="I216" s="5" t="e">
        <f>VLOOKUP(B216,'현재 배포셀'!$A$1:$A$509,1,FALSE)</f>
        <v>#N/A</v>
      </c>
      <c r="J216" s="5" t="s">
        <v>1397</v>
      </c>
      <c r="K216" s="31" t="str">
        <f t="shared" si="56"/>
        <v>KR65920C</v>
      </c>
      <c r="L216" s="32" t="str">
        <f t="shared" si="57"/>
        <v>57KR65920C</v>
      </c>
      <c r="M216" s="5" t="e">
        <f>VLOOKUP(B216,'배포현황(50호)'!$B$1:$H$510,2,FALSE)</f>
        <v>#N/A</v>
      </c>
      <c r="N216" s="33">
        <f t="shared" si="54"/>
        <v>1</v>
      </c>
    </row>
    <row r="217" spans="1:14">
      <c r="A217" s="5">
        <v>206</v>
      </c>
      <c r="B217" s="5" t="s">
        <v>522</v>
      </c>
      <c r="C217" s="5">
        <v>6</v>
      </c>
      <c r="D217" s="5">
        <v>35.4</v>
      </c>
      <c r="E217" s="5">
        <v>129.4</v>
      </c>
      <c r="F217" s="5">
        <v>35.450000000000003</v>
      </c>
      <c r="G217" s="5">
        <v>129.44999999999999</v>
      </c>
      <c r="H217" s="5" t="str">
        <f>VLOOKUP(B217,'과거 폐간셀'!$A$1:$A$741,1,FALSE)</f>
        <v>KR659C19</v>
      </c>
      <c r="I217" s="5" t="e">
        <f>VLOOKUP(B217,'현재 배포셀'!$A$1:$A$509,1,FALSE)</f>
        <v>#N/A</v>
      </c>
      <c r="J217" s="5" t="s">
        <v>1397</v>
      </c>
      <c r="K217" s="31" t="str">
        <f t="shared" si="56"/>
        <v>KR65919C</v>
      </c>
      <c r="L217" s="32" t="str">
        <f t="shared" si="57"/>
        <v>57KR65919C</v>
      </c>
      <c r="M217" s="5" t="e">
        <f>VLOOKUP(B217,'배포현황(50호)'!$B$1:$H$510,2,FALSE)</f>
        <v>#N/A</v>
      </c>
      <c r="N217" s="33">
        <f t="shared" si="54"/>
        <v>1</v>
      </c>
    </row>
    <row r="218" spans="1:14">
      <c r="A218" s="5">
        <v>207</v>
      </c>
      <c r="B218" s="5" t="s">
        <v>553</v>
      </c>
      <c r="C218" s="5">
        <v>6</v>
      </c>
      <c r="D218" s="5">
        <v>35.4</v>
      </c>
      <c r="E218" s="5">
        <v>129.35</v>
      </c>
      <c r="F218" s="5">
        <v>35.450000000000003</v>
      </c>
      <c r="G218" s="5">
        <v>129.4</v>
      </c>
      <c r="H218" s="5" t="str">
        <f>VLOOKUP(B218,'과거 폐간셀'!$A$1:$A$741,1,FALSE)</f>
        <v>KR659C18</v>
      </c>
      <c r="I218" s="5" t="e">
        <f>VLOOKUP(B218,'현재 배포셀'!$A$1:$A$509,1,FALSE)</f>
        <v>#N/A</v>
      </c>
      <c r="J218" s="5" t="s">
        <v>1397</v>
      </c>
      <c r="K218" s="31" t="str">
        <f t="shared" si="56"/>
        <v>KR65918C</v>
      </c>
      <c r="L218" s="32" t="str">
        <f t="shared" si="57"/>
        <v>57KR65918C</v>
      </c>
      <c r="M218" s="5" t="e">
        <f>VLOOKUP(B218,'배포현황(50호)'!$B$1:$H$510,2,FALSE)</f>
        <v>#N/A</v>
      </c>
      <c r="N218" s="33">
        <f t="shared" si="54"/>
        <v>1</v>
      </c>
    </row>
    <row r="219" spans="1:14">
      <c r="A219" s="5">
        <v>208</v>
      </c>
      <c r="B219" s="5" t="s">
        <v>772</v>
      </c>
      <c r="C219" s="5">
        <v>6</v>
      </c>
      <c r="D219" s="5">
        <v>35.4</v>
      </c>
      <c r="E219" s="5">
        <v>129.30000000000001</v>
      </c>
      <c r="F219" s="5">
        <v>35.450000000000003</v>
      </c>
      <c r="G219" s="5">
        <v>129.35</v>
      </c>
      <c r="H219" s="5" t="str">
        <f>VLOOKUP(B219,'과거 폐간셀'!$A$1:$A$741,1,FALSE)</f>
        <v>KR659C17</v>
      </c>
      <c r="I219" s="5" t="e">
        <f>VLOOKUP(B219,'현재 배포셀'!$A$1:$A$509,1,FALSE)</f>
        <v>#N/A</v>
      </c>
      <c r="J219" s="5" t="s">
        <v>1397</v>
      </c>
      <c r="K219" s="31" t="str">
        <f t="shared" si="56"/>
        <v>KR65917C</v>
      </c>
      <c r="L219" s="32" t="str">
        <f t="shared" si="57"/>
        <v>57KR65917C</v>
      </c>
      <c r="M219" s="5" t="e">
        <f>VLOOKUP(B219,'배포현황(50호)'!$B$1:$H$510,2,FALSE)</f>
        <v>#N/A</v>
      </c>
      <c r="N219" s="33">
        <f t="shared" si="54"/>
        <v>1</v>
      </c>
    </row>
    <row r="220" spans="1:14">
      <c r="A220" s="5">
        <v>209</v>
      </c>
      <c r="B220" s="5" t="s">
        <v>660</v>
      </c>
      <c r="C220" s="5">
        <v>6</v>
      </c>
      <c r="D220" s="5">
        <v>35.450000000000003</v>
      </c>
      <c r="E220" s="5">
        <v>129.44999999999999</v>
      </c>
      <c r="F220" s="5">
        <v>35.5</v>
      </c>
      <c r="G220" s="5">
        <v>129.5</v>
      </c>
      <c r="H220" s="5" t="str">
        <f>VLOOKUP(B220,'과거 폐간셀'!$A$1:$A$741,1,FALSE)</f>
        <v>KR659C10</v>
      </c>
      <c r="I220" s="5" t="e">
        <f>VLOOKUP(B220,'현재 배포셀'!$A$1:$A$509,1,FALSE)</f>
        <v>#N/A</v>
      </c>
      <c r="J220" s="5" t="s">
        <v>1397</v>
      </c>
      <c r="K220" s="31" t="str">
        <f t="shared" si="56"/>
        <v>KR65910C</v>
      </c>
      <c r="L220" s="32" t="str">
        <f t="shared" si="57"/>
        <v>57KR65910C</v>
      </c>
      <c r="M220" s="5" t="e">
        <f>VLOOKUP(B220,'배포현황(50호)'!$B$1:$H$510,2,FALSE)</f>
        <v>#N/A</v>
      </c>
      <c r="N220" s="33">
        <f t="shared" si="54"/>
        <v>1</v>
      </c>
    </row>
    <row r="221" spans="1:14">
      <c r="A221" s="5">
        <v>210</v>
      </c>
      <c r="B221" s="5" t="s">
        <v>525</v>
      </c>
      <c r="C221" s="5">
        <v>6</v>
      </c>
      <c r="D221" s="5">
        <v>35.450000000000003</v>
      </c>
      <c r="E221" s="5">
        <v>129.4</v>
      </c>
      <c r="F221" s="5">
        <v>35.5</v>
      </c>
      <c r="G221" s="5">
        <v>129.44999999999999</v>
      </c>
      <c r="H221" s="5" t="e">
        <f>VLOOKUP(B221,'과거 폐간셀'!$A$1:$A$741,1,FALSE)</f>
        <v>#N/A</v>
      </c>
      <c r="I221" s="5" t="str">
        <f>VLOOKUP(B221,'현재 배포셀'!$A$1:$A$509,1,FALSE)</f>
        <v>KR659C09</v>
      </c>
      <c r="J221" s="5" t="s">
        <v>1395</v>
      </c>
      <c r="K221" s="31"/>
      <c r="L221" s="32" t="str">
        <f>"57"&amp;B221</f>
        <v>57KR659C09</v>
      </c>
      <c r="M221" s="5">
        <f>VLOOKUP(B221,'배포현황(50호)'!$B$1:$H$510,2,FALSE)</f>
        <v>6</v>
      </c>
      <c r="N221" s="33">
        <f t="shared" si="54"/>
        <v>7</v>
      </c>
    </row>
    <row r="222" spans="1:14">
      <c r="A222" s="5">
        <v>211</v>
      </c>
      <c r="B222" s="5" t="s">
        <v>555</v>
      </c>
      <c r="C222" s="5">
        <v>6</v>
      </c>
      <c r="D222" s="5">
        <v>35.450000000000003</v>
      </c>
      <c r="E222" s="5">
        <v>129.35</v>
      </c>
      <c r="F222" s="5">
        <v>35.5</v>
      </c>
      <c r="G222" s="5">
        <v>129.4</v>
      </c>
      <c r="H222" s="5" t="str">
        <f>VLOOKUP(B222,'과거 폐간셀'!$A$1:$A$741,1,FALSE)</f>
        <v>KR659C08</v>
      </c>
      <c r="I222" s="5" t="e">
        <f>VLOOKUP(B222,'현재 배포셀'!$A$1:$A$509,1,FALSE)</f>
        <v>#N/A</v>
      </c>
      <c r="J222" s="5" t="s">
        <v>1397</v>
      </c>
      <c r="K222" s="31" t="str">
        <f t="shared" ref="K222:K226" si="58">LEFT(B222,5)&amp;RIGHT(B222,2)&amp;MID(B222,6,1)</f>
        <v>KR65908C</v>
      </c>
      <c r="L222" s="32" t="str">
        <f t="shared" ref="L222:L226" si="59">57&amp;K222</f>
        <v>57KR65908C</v>
      </c>
      <c r="M222" s="5" t="e">
        <f>VLOOKUP(B222,'배포현황(50호)'!$B$1:$H$510,2,FALSE)</f>
        <v>#N/A</v>
      </c>
      <c r="N222" s="33">
        <f t="shared" si="54"/>
        <v>1</v>
      </c>
    </row>
    <row r="223" spans="1:14">
      <c r="A223" s="5">
        <v>212</v>
      </c>
      <c r="B223" s="5" t="s">
        <v>774</v>
      </c>
      <c r="C223" s="5">
        <v>6</v>
      </c>
      <c r="D223" s="5">
        <v>35.450000000000003</v>
      </c>
      <c r="E223" s="5">
        <v>129.30000000000001</v>
      </c>
      <c r="F223" s="5">
        <v>35.5</v>
      </c>
      <c r="G223" s="5">
        <v>129.35</v>
      </c>
      <c r="H223" s="5" t="str">
        <f>VLOOKUP(B223,'과거 폐간셀'!$A$1:$A$741,1,FALSE)</f>
        <v>KR659C07</v>
      </c>
      <c r="I223" s="5" t="e">
        <f>VLOOKUP(B223,'현재 배포셀'!$A$1:$A$509,1,FALSE)</f>
        <v>#N/A</v>
      </c>
      <c r="J223" s="5" t="s">
        <v>1397</v>
      </c>
      <c r="K223" s="31" t="str">
        <f t="shared" si="58"/>
        <v>KR65907C</v>
      </c>
      <c r="L223" s="32" t="str">
        <f t="shared" si="59"/>
        <v>57KR65907C</v>
      </c>
      <c r="M223" s="5" t="e">
        <f>VLOOKUP(B223,'배포현황(50호)'!$B$1:$H$510,2,FALSE)</f>
        <v>#N/A</v>
      </c>
      <c r="N223" s="33">
        <f t="shared" si="54"/>
        <v>1</v>
      </c>
    </row>
    <row r="224" spans="1:14">
      <c r="A224" s="5">
        <v>213</v>
      </c>
      <c r="B224" s="5" t="s">
        <v>686</v>
      </c>
      <c r="C224" s="5">
        <v>6</v>
      </c>
      <c r="D224" s="5">
        <v>35.6</v>
      </c>
      <c r="E224" s="5">
        <v>129.5</v>
      </c>
      <c r="F224" s="5">
        <v>35.65</v>
      </c>
      <c r="G224" s="5">
        <v>129.55000000000001</v>
      </c>
      <c r="H224" s="5" t="str">
        <f>VLOOKUP(B224,'과거 폐간셀'!$A$1:$A$741,1,FALSE)</f>
        <v>KR659B71</v>
      </c>
      <c r="I224" s="5" t="e">
        <f>VLOOKUP(B224,'현재 배포셀'!$A$1:$A$509,1,FALSE)</f>
        <v>#N/A</v>
      </c>
      <c r="J224" s="5" t="s">
        <v>1397</v>
      </c>
      <c r="K224" s="31" t="str">
        <f t="shared" si="58"/>
        <v>KR65971B</v>
      </c>
      <c r="L224" s="32" t="str">
        <f t="shared" si="59"/>
        <v>57KR65971B</v>
      </c>
      <c r="M224" s="5" t="e">
        <f>VLOOKUP(B224,'배포현황(50호)'!$B$1:$H$510,2,FALSE)</f>
        <v>#N/A</v>
      </c>
      <c r="N224" s="33">
        <f t="shared" si="54"/>
        <v>1</v>
      </c>
    </row>
    <row r="225" spans="1:14">
      <c r="A225" s="5">
        <v>214</v>
      </c>
      <c r="B225" s="5" t="s">
        <v>685</v>
      </c>
      <c r="C225" s="5">
        <v>6</v>
      </c>
      <c r="D225" s="5">
        <v>35.65</v>
      </c>
      <c r="E225" s="5">
        <v>129.5</v>
      </c>
      <c r="F225" s="5">
        <v>35.700000000000003</v>
      </c>
      <c r="G225" s="5">
        <v>129.55000000000001</v>
      </c>
      <c r="H225" s="5" t="str">
        <f>VLOOKUP(B225,'과거 폐간셀'!$A$1:$A$741,1,FALSE)</f>
        <v>KR659B61</v>
      </c>
      <c r="I225" s="5" t="e">
        <f>VLOOKUP(B225,'현재 배포셀'!$A$1:$A$509,1,FALSE)</f>
        <v>#N/A</v>
      </c>
      <c r="J225" s="5" t="s">
        <v>1397</v>
      </c>
      <c r="K225" s="31" t="str">
        <f t="shared" si="58"/>
        <v>KR65961B</v>
      </c>
      <c r="L225" s="32" t="str">
        <f t="shared" si="59"/>
        <v>57KR65961B</v>
      </c>
      <c r="M225" s="5" t="e">
        <f>VLOOKUP(B225,'배포현황(50호)'!$B$1:$H$510,2,FALSE)</f>
        <v>#N/A</v>
      </c>
      <c r="N225" s="33">
        <f t="shared" si="54"/>
        <v>1</v>
      </c>
    </row>
    <row r="226" spans="1:14">
      <c r="A226" s="5">
        <v>215</v>
      </c>
      <c r="B226" s="5" t="s">
        <v>684</v>
      </c>
      <c r="C226" s="5">
        <v>6</v>
      </c>
      <c r="D226" s="5">
        <v>35.700000000000003</v>
      </c>
      <c r="E226" s="5">
        <v>129.5</v>
      </c>
      <c r="F226" s="5">
        <v>35.75</v>
      </c>
      <c r="G226" s="5">
        <v>129.55000000000001</v>
      </c>
      <c r="H226" s="5" t="str">
        <f>VLOOKUP(B226,'과거 폐간셀'!$A$1:$A$741,1,FALSE)</f>
        <v>KR659B51</v>
      </c>
      <c r="I226" s="5" t="e">
        <f>VLOOKUP(B226,'현재 배포셀'!$A$1:$A$509,1,FALSE)</f>
        <v>#N/A</v>
      </c>
      <c r="J226" s="5" t="s">
        <v>1397</v>
      </c>
      <c r="K226" s="31" t="str">
        <f t="shared" si="58"/>
        <v>KR65951B</v>
      </c>
      <c r="L226" s="32" t="str">
        <f t="shared" si="59"/>
        <v>57KR65951B</v>
      </c>
      <c r="M226" s="5" t="e">
        <f>VLOOKUP(B226,'배포현황(50호)'!$B$1:$H$510,2,FALSE)</f>
        <v>#N/A</v>
      </c>
      <c r="N226" s="33">
        <f t="shared" si="54"/>
        <v>1</v>
      </c>
    </row>
    <row r="227" spans="1:14">
      <c r="A227" s="5">
        <v>216</v>
      </c>
      <c r="B227" s="5" t="s">
        <v>683</v>
      </c>
      <c r="C227" s="5">
        <v>6</v>
      </c>
      <c r="D227" s="5">
        <v>35.75</v>
      </c>
      <c r="E227" s="5">
        <v>129.5</v>
      </c>
      <c r="F227" s="5">
        <v>35.799999999999997</v>
      </c>
      <c r="G227" s="5">
        <v>129.55000000000001</v>
      </c>
      <c r="H227" s="5" t="e">
        <f>VLOOKUP(B227,'과거 폐간셀'!$A$1:$A$741,1,FALSE)</f>
        <v>#N/A</v>
      </c>
      <c r="I227" s="5" t="str">
        <f>VLOOKUP(B227,'현재 배포셀'!$A$1:$A$509,1,FALSE)</f>
        <v>KR659B41</v>
      </c>
      <c r="J227" s="5" t="s">
        <v>1395</v>
      </c>
      <c r="K227" s="31"/>
      <c r="L227" s="32" t="str">
        <f t="shared" ref="L227:L228" si="60">"57"&amp;B227</f>
        <v>57KR659B41</v>
      </c>
      <c r="M227" s="5">
        <f>VLOOKUP(B227,'배포현황(50호)'!$B$1:$H$510,2,FALSE)</f>
        <v>3</v>
      </c>
      <c r="N227" s="33">
        <f t="shared" si="54"/>
        <v>4</v>
      </c>
    </row>
    <row r="228" spans="1:14">
      <c r="A228" s="5">
        <v>217</v>
      </c>
      <c r="B228" s="5" t="s">
        <v>687</v>
      </c>
      <c r="C228" s="5">
        <v>6</v>
      </c>
      <c r="D228" s="5">
        <v>35.799999999999997</v>
      </c>
      <c r="E228" s="5">
        <v>129.5</v>
      </c>
      <c r="F228" s="5">
        <v>35.85</v>
      </c>
      <c r="G228" s="5">
        <v>129.55000000000001</v>
      </c>
      <c r="H228" s="5" t="e">
        <f>VLOOKUP(B228,'과거 폐간셀'!$A$1:$A$741,1,FALSE)</f>
        <v>#N/A</v>
      </c>
      <c r="I228" s="5" t="str">
        <f>VLOOKUP(B228,'현재 배포셀'!$A$1:$A$509,1,FALSE)</f>
        <v>KR659B31</v>
      </c>
      <c r="J228" s="5" t="s">
        <v>1395</v>
      </c>
      <c r="K228" s="31"/>
      <c r="L228" s="32" t="str">
        <f t="shared" si="60"/>
        <v>57KR659B31</v>
      </c>
      <c r="M228" s="5">
        <f>VLOOKUP(B228,'배포현황(50호)'!$B$1:$H$510,2,FALSE)</f>
        <v>3</v>
      </c>
      <c r="N228" s="33">
        <f t="shared" si="54"/>
        <v>4</v>
      </c>
    </row>
    <row r="229" spans="1:14">
      <c r="A229" s="5">
        <v>218</v>
      </c>
      <c r="B229" s="5" t="s">
        <v>676</v>
      </c>
      <c r="C229" s="5">
        <v>6</v>
      </c>
      <c r="D229" s="5">
        <v>35.85</v>
      </c>
      <c r="E229" s="5">
        <v>129.55000000000001</v>
      </c>
      <c r="F229" s="5">
        <v>35.9</v>
      </c>
      <c r="G229" s="5">
        <v>129.6</v>
      </c>
      <c r="H229" s="5" t="str">
        <f>VLOOKUP(B229,'과거 폐간셀'!$A$1:$A$741,1,FALSE)</f>
        <v>KR659B22</v>
      </c>
      <c r="I229" s="5" t="e">
        <f>VLOOKUP(B229,'현재 배포셀'!$A$1:$A$509,1,FALSE)</f>
        <v>#N/A</v>
      </c>
      <c r="J229" s="5" t="s">
        <v>1397</v>
      </c>
      <c r="K229" s="31" t="str">
        <f>LEFT(B229,5)&amp;RIGHT(B229,2)&amp;MID(B229,6,1)</f>
        <v>KR65922B</v>
      </c>
      <c r="L229" s="32" t="str">
        <f>57&amp;K229</f>
        <v>57KR65922B</v>
      </c>
      <c r="M229" s="5" t="e">
        <f>VLOOKUP(B229,'배포현황(50호)'!$B$1:$H$510,2,FALSE)</f>
        <v>#N/A</v>
      </c>
      <c r="N229" s="33">
        <f t="shared" si="54"/>
        <v>1</v>
      </c>
    </row>
    <row r="230" spans="1:14">
      <c r="A230" s="5">
        <v>219</v>
      </c>
      <c r="B230" s="5" t="s">
        <v>673</v>
      </c>
      <c r="C230" s="5">
        <v>6</v>
      </c>
      <c r="D230" s="5">
        <v>35.85</v>
      </c>
      <c r="E230" s="5">
        <v>129.5</v>
      </c>
      <c r="F230" s="5">
        <v>35.9</v>
      </c>
      <c r="G230" s="5">
        <v>129.55000000000001</v>
      </c>
      <c r="H230" s="5" t="e">
        <f>VLOOKUP(B230,'과거 폐간셀'!$A$1:$A$741,1,FALSE)</f>
        <v>#N/A</v>
      </c>
      <c r="I230" s="5" t="str">
        <f>VLOOKUP(B230,'현재 배포셀'!$A$1:$A$509,1,FALSE)</f>
        <v>KR659B21</v>
      </c>
      <c r="J230" s="5" t="s">
        <v>1395</v>
      </c>
      <c r="K230" s="31"/>
      <c r="L230" s="32" t="str">
        <f>"57"&amp;B230</f>
        <v>57KR659B21</v>
      </c>
      <c r="M230" s="5">
        <f>VLOOKUP(B230,'배포현황(50호)'!$B$1:$H$510,2,FALSE)</f>
        <v>3</v>
      </c>
      <c r="N230" s="33">
        <f t="shared" si="54"/>
        <v>4</v>
      </c>
    </row>
    <row r="231" spans="1:14">
      <c r="A231" s="5">
        <v>220</v>
      </c>
      <c r="B231" s="5" t="s">
        <v>675</v>
      </c>
      <c r="C231" s="5">
        <v>6</v>
      </c>
      <c r="D231" s="5">
        <v>35.9</v>
      </c>
      <c r="E231" s="5">
        <v>129.55000000000001</v>
      </c>
      <c r="F231" s="5">
        <v>35.950000000000003</v>
      </c>
      <c r="G231" s="5">
        <v>129.6</v>
      </c>
      <c r="H231" s="5" t="str">
        <f>VLOOKUP(B231,'과거 폐간셀'!$A$1:$A$741,1,FALSE)</f>
        <v>KR659B12</v>
      </c>
      <c r="I231" s="5" t="e">
        <f>VLOOKUP(B231,'현재 배포셀'!$A$1:$A$509,1,FALSE)</f>
        <v>#N/A</v>
      </c>
      <c r="J231" s="5" t="s">
        <v>1397</v>
      </c>
      <c r="K231" s="31" t="str">
        <f t="shared" ref="K231:K232" si="61">LEFT(B231,5)&amp;RIGHT(B231,2)&amp;MID(B231,6,1)</f>
        <v>KR65912B</v>
      </c>
      <c r="L231" s="32" t="str">
        <f t="shared" ref="L231:L232" si="62">57&amp;K231</f>
        <v>57KR65912B</v>
      </c>
      <c r="M231" s="5" t="e">
        <f>VLOOKUP(B231,'배포현황(50호)'!$B$1:$H$510,2,FALSE)</f>
        <v>#N/A</v>
      </c>
      <c r="N231" s="33">
        <f t="shared" si="54"/>
        <v>1</v>
      </c>
    </row>
    <row r="232" spans="1:14">
      <c r="A232" s="5">
        <v>221</v>
      </c>
      <c r="B232" s="5" t="s">
        <v>672</v>
      </c>
      <c r="C232" s="5">
        <v>6</v>
      </c>
      <c r="D232" s="5">
        <v>35.9</v>
      </c>
      <c r="E232" s="5">
        <v>129.5</v>
      </c>
      <c r="F232" s="5">
        <v>35.950000000000003</v>
      </c>
      <c r="G232" s="5">
        <v>129.55000000000001</v>
      </c>
      <c r="H232" s="5" t="str">
        <f>VLOOKUP(B232,'과거 폐간셀'!$A$1:$A$741,1,FALSE)</f>
        <v>KR659B11</v>
      </c>
      <c r="I232" s="5" t="e">
        <f>VLOOKUP(B232,'현재 배포셀'!$A$1:$A$509,1,FALSE)</f>
        <v>#N/A</v>
      </c>
      <c r="J232" s="5" t="s">
        <v>1397</v>
      </c>
      <c r="K232" s="31" t="str">
        <f t="shared" si="61"/>
        <v>KR65911B</v>
      </c>
      <c r="L232" s="32" t="str">
        <f t="shared" si="62"/>
        <v>57KR65911B</v>
      </c>
      <c r="M232" s="5" t="e">
        <f>VLOOKUP(B232,'배포현황(50호)'!$B$1:$H$510,2,FALSE)</f>
        <v>#N/A</v>
      </c>
      <c r="N232" s="33">
        <f t="shared" si="54"/>
        <v>1</v>
      </c>
    </row>
    <row r="233" spans="1:14">
      <c r="A233" s="5">
        <v>222</v>
      </c>
      <c r="B233" s="5" t="s">
        <v>674</v>
      </c>
      <c r="C233" s="5">
        <v>6</v>
      </c>
      <c r="D233" s="5">
        <v>35.950000000000003</v>
      </c>
      <c r="E233" s="5">
        <v>129.55000000000001</v>
      </c>
      <c r="F233" s="5">
        <v>36</v>
      </c>
      <c r="G233" s="5">
        <v>129.6</v>
      </c>
      <c r="H233" s="5" t="e">
        <f>VLOOKUP(B233,'과거 폐간셀'!$A$1:$A$741,1,FALSE)</f>
        <v>#N/A</v>
      </c>
      <c r="I233" s="5" t="str">
        <f>VLOOKUP(B233,'현재 배포셀'!$A$1:$A$509,1,FALSE)</f>
        <v>KR659B02</v>
      </c>
      <c r="J233" s="5" t="s">
        <v>1395</v>
      </c>
      <c r="K233" s="31"/>
      <c r="L233" s="32" t="str">
        <f>"57"&amp;B233</f>
        <v>57KR659B02</v>
      </c>
      <c r="M233" s="5">
        <f>VLOOKUP(B233,'배포현황(50호)'!$B$1:$H$510,2,FALSE)</f>
        <v>2</v>
      </c>
      <c r="N233" s="33">
        <f t="shared" si="54"/>
        <v>3</v>
      </c>
    </row>
    <row r="234" spans="1:14">
      <c r="A234" s="5">
        <v>223</v>
      </c>
      <c r="B234" s="5" t="s">
        <v>671</v>
      </c>
      <c r="C234" s="5">
        <v>6</v>
      </c>
      <c r="D234" s="5">
        <v>35.950000000000003</v>
      </c>
      <c r="E234" s="5">
        <v>129.5</v>
      </c>
      <c r="F234" s="5">
        <v>36</v>
      </c>
      <c r="G234" s="5">
        <v>129.55000000000001</v>
      </c>
      <c r="H234" s="5" t="str">
        <f>VLOOKUP(B234,'과거 폐간셀'!$A$1:$A$741,1,FALSE)</f>
        <v>KR659B01</v>
      </c>
      <c r="I234" s="5" t="e">
        <f>VLOOKUP(B234,'현재 배포셀'!$A$1:$A$509,1,FALSE)</f>
        <v>#N/A</v>
      </c>
      <c r="J234" s="5" t="s">
        <v>1397</v>
      </c>
      <c r="K234" s="31" t="str">
        <f t="shared" ref="K234:K236" si="63">LEFT(B234,5)&amp;RIGHT(B234,2)&amp;MID(B234,6,1)</f>
        <v>KR65901B</v>
      </c>
      <c r="L234" s="32" t="str">
        <f t="shared" ref="L234:L236" si="64">57&amp;K234</f>
        <v>57KR65901B</v>
      </c>
      <c r="M234" s="5" t="e">
        <f>VLOOKUP(B234,'배포현황(50호)'!$B$1:$H$510,2,FALSE)</f>
        <v>#N/A</v>
      </c>
      <c r="N234" s="33">
        <f t="shared" si="54"/>
        <v>1</v>
      </c>
    </row>
    <row r="235" spans="1:14">
      <c r="A235" s="5">
        <v>224</v>
      </c>
      <c r="B235" s="5" t="s">
        <v>547</v>
      </c>
      <c r="C235" s="5">
        <v>6</v>
      </c>
      <c r="D235" s="5">
        <v>35.5</v>
      </c>
      <c r="E235" s="5">
        <v>129.4</v>
      </c>
      <c r="F235" s="5">
        <v>35.549999999999997</v>
      </c>
      <c r="G235" s="5">
        <v>129.44999999999999</v>
      </c>
      <c r="H235" s="5" t="str">
        <f>VLOOKUP(B235,'과거 폐간셀'!$A$1:$A$741,1,FALSE)</f>
        <v>KR659A99</v>
      </c>
      <c r="I235" s="5" t="e">
        <f>VLOOKUP(B235,'현재 배포셀'!$A$1:$A$509,1,FALSE)</f>
        <v>#N/A</v>
      </c>
      <c r="J235" s="5" t="s">
        <v>1397</v>
      </c>
      <c r="K235" s="31" t="str">
        <f t="shared" si="63"/>
        <v>KR65999A</v>
      </c>
      <c r="L235" s="32" t="str">
        <f t="shared" si="64"/>
        <v>57KR65999A</v>
      </c>
      <c r="M235" s="5" t="e">
        <f>VLOOKUP(B235,'배포현황(50호)'!$B$1:$H$510,2,FALSE)</f>
        <v>#N/A</v>
      </c>
      <c r="N235" s="33">
        <f t="shared" si="54"/>
        <v>1</v>
      </c>
    </row>
    <row r="236" spans="1:14">
      <c r="A236" s="5">
        <v>225</v>
      </c>
      <c r="B236" s="5" t="s">
        <v>557</v>
      </c>
      <c r="C236" s="5">
        <v>6</v>
      </c>
      <c r="D236" s="5">
        <v>35.5</v>
      </c>
      <c r="E236" s="5">
        <v>129.35</v>
      </c>
      <c r="F236" s="5">
        <v>35.549999999999997</v>
      </c>
      <c r="G236" s="5">
        <v>129.4</v>
      </c>
      <c r="H236" s="5" t="str">
        <f>VLOOKUP(B236,'과거 폐간셀'!$A$1:$A$741,1,FALSE)</f>
        <v>KR659A98</v>
      </c>
      <c r="I236" s="5" t="e">
        <f>VLOOKUP(B236,'현재 배포셀'!$A$1:$A$509,1,FALSE)</f>
        <v>#N/A</v>
      </c>
      <c r="J236" s="5" t="s">
        <v>1397</v>
      </c>
      <c r="K236" s="31" t="str">
        <f t="shared" si="63"/>
        <v>KR65998A</v>
      </c>
      <c r="L236" s="32" t="str">
        <f t="shared" si="64"/>
        <v>57KR65998A</v>
      </c>
      <c r="M236" s="5" t="e">
        <f>VLOOKUP(B236,'배포현황(50호)'!$B$1:$H$510,2,FALSE)</f>
        <v>#N/A</v>
      </c>
      <c r="N236" s="33">
        <f t="shared" si="54"/>
        <v>1</v>
      </c>
    </row>
    <row r="237" spans="1:14">
      <c r="A237" s="5">
        <v>226</v>
      </c>
      <c r="B237" s="5" t="s">
        <v>665</v>
      </c>
      <c r="C237" s="5">
        <v>6</v>
      </c>
      <c r="D237" s="5">
        <v>35.6</v>
      </c>
      <c r="E237" s="5">
        <v>129.44999999999999</v>
      </c>
      <c r="F237" s="5">
        <v>35.65</v>
      </c>
      <c r="G237" s="5">
        <v>129.5</v>
      </c>
      <c r="H237" s="5" t="e">
        <f>VLOOKUP(B237,'과거 폐간셀'!$A$1:$A$741,1,FALSE)</f>
        <v>#N/A</v>
      </c>
      <c r="I237" s="5" t="str">
        <f>VLOOKUP(B237,'현재 배포셀'!$A$1:$A$509,1,FALSE)</f>
        <v>KR659A80</v>
      </c>
      <c r="J237" s="5" t="s">
        <v>1395</v>
      </c>
      <c r="K237" s="31"/>
      <c r="L237" s="32" t="str">
        <f t="shared" ref="L237:L239" si="65">"57"&amp;B237</f>
        <v>57KR659A80</v>
      </c>
      <c r="M237" s="5">
        <f>VLOOKUP(B237,'배포현황(50호)'!$B$1:$H$510,2,FALSE)</f>
        <v>4</v>
      </c>
      <c r="N237" s="33">
        <f t="shared" si="54"/>
        <v>5</v>
      </c>
    </row>
    <row r="238" spans="1:14">
      <c r="A238" s="5">
        <v>227</v>
      </c>
      <c r="B238" s="5" t="s">
        <v>542</v>
      </c>
      <c r="C238" s="5">
        <v>6</v>
      </c>
      <c r="D238" s="5">
        <v>35.6</v>
      </c>
      <c r="E238" s="5">
        <v>129.4</v>
      </c>
      <c r="F238" s="5">
        <v>35.65</v>
      </c>
      <c r="G238" s="5">
        <v>129.44999999999999</v>
      </c>
      <c r="H238" s="5" t="e">
        <f>VLOOKUP(B238,'과거 폐간셀'!$A$1:$A$741,1,FALSE)</f>
        <v>#N/A</v>
      </c>
      <c r="I238" s="5" t="str">
        <f>VLOOKUP(B238,'현재 배포셀'!$A$1:$A$509,1,FALSE)</f>
        <v>KR659A79</v>
      </c>
      <c r="J238" s="5" t="s">
        <v>1395</v>
      </c>
      <c r="K238" s="31"/>
      <c r="L238" s="32" t="str">
        <f t="shared" si="65"/>
        <v>57KR659A79</v>
      </c>
      <c r="M238" s="5">
        <f>VLOOKUP(B238,'배포현황(50호)'!$B$1:$H$510,2,FALSE)</f>
        <v>3</v>
      </c>
      <c r="N238" s="33">
        <f t="shared" si="54"/>
        <v>4</v>
      </c>
    </row>
    <row r="239" spans="1:14">
      <c r="A239" s="5">
        <v>228</v>
      </c>
      <c r="B239" s="5" t="s">
        <v>664</v>
      </c>
      <c r="C239" s="5">
        <v>6</v>
      </c>
      <c r="D239" s="5">
        <v>35.65</v>
      </c>
      <c r="E239" s="5">
        <v>129.44999999999999</v>
      </c>
      <c r="F239" s="5">
        <v>35.700000000000003</v>
      </c>
      <c r="G239" s="5">
        <v>129.5</v>
      </c>
      <c r="H239" s="5" t="e">
        <f>VLOOKUP(B239,'과거 폐간셀'!$A$1:$A$741,1,FALSE)</f>
        <v>#N/A</v>
      </c>
      <c r="I239" s="5" t="str">
        <f>VLOOKUP(B239,'현재 배포셀'!$A$1:$A$509,1,FALSE)</f>
        <v>KR659A70</v>
      </c>
      <c r="J239" s="5" t="s">
        <v>1395</v>
      </c>
      <c r="K239" s="31"/>
      <c r="L239" s="32" t="str">
        <f t="shared" si="65"/>
        <v>57KR659A70</v>
      </c>
      <c r="M239" s="5">
        <f>VLOOKUP(B239,'배포현황(50호)'!$B$1:$H$510,2,FALSE)</f>
        <v>4</v>
      </c>
      <c r="N239" s="33">
        <f t="shared" si="54"/>
        <v>5</v>
      </c>
    </row>
    <row r="240" spans="1:14">
      <c r="A240" s="5">
        <v>229</v>
      </c>
      <c r="B240" s="5" t="s">
        <v>540</v>
      </c>
      <c r="C240" s="5">
        <v>6</v>
      </c>
      <c r="D240" s="5">
        <v>35.65</v>
      </c>
      <c r="E240" s="5">
        <v>129.4</v>
      </c>
      <c r="F240" s="5">
        <v>35.700000000000003</v>
      </c>
      <c r="G240" s="5">
        <v>129.44999999999999</v>
      </c>
      <c r="H240" s="5" t="str">
        <f>VLOOKUP(B240,'과거 폐간셀'!$A$1:$A$741,1,FALSE)</f>
        <v>KR659A69</v>
      </c>
      <c r="I240" s="5" t="e">
        <f>VLOOKUP(B240,'현재 배포셀'!$A$1:$A$509,1,FALSE)</f>
        <v>#N/A</v>
      </c>
      <c r="J240" s="5" t="s">
        <v>1397</v>
      </c>
      <c r="K240" s="31" t="str">
        <f>LEFT(B240,5)&amp;RIGHT(B240,2)&amp;MID(B240,6,1)</f>
        <v>KR65969A</v>
      </c>
      <c r="L240" s="32" t="str">
        <f>57&amp;K240</f>
        <v>57KR65969A</v>
      </c>
      <c r="M240" s="5" t="e">
        <f>VLOOKUP(B240,'배포현황(50호)'!$B$1:$H$510,2,FALSE)</f>
        <v>#N/A</v>
      </c>
      <c r="N240" s="33">
        <f t="shared" si="54"/>
        <v>1</v>
      </c>
    </row>
    <row r="241" spans="1:14">
      <c r="A241" s="5">
        <v>230</v>
      </c>
      <c r="B241" s="5" t="s">
        <v>663</v>
      </c>
      <c r="C241" s="5">
        <v>6</v>
      </c>
      <c r="D241" s="5">
        <v>35.700000000000003</v>
      </c>
      <c r="E241" s="5">
        <v>129.44999999999999</v>
      </c>
      <c r="F241" s="5">
        <v>35.75</v>
      </c>
      <c r="G241" s="5">
        <v>129.5</v>
      </c>
      <c r="H241" s="5" t="e">
        <f>VLOOKUP(B241,'과거 폐간셀'!$A$1:$A$741,1,FALSE)</f>
        <v>#N/A</v>
      </c>
      <c r="I241" s="5" t="str">
        <f>VLOOKUP(B241,'현재 배포셀'!$A$1:$A$509,1,FALSE)</f>
        <v>KR659A60</v>
      </c>
      <c r="J241" s="5" t="s">
        <v>1395</v>
      </c>
      <c r="K241" s="31"/>
      <c r="L241" s="32" t="str">
        <f t="shared" ref="L241:L245" si="66">"57"&amp;B241</f>
        <v>57KR659A60</v>
      </c>
      <c r="M241" s="5">
        <f>VLOOKUP(B241,'배포현황(50호)'!$B$1:$H$510,2,FALSE)</f>
        <v>3</v>
      </c>
      <c r="N241" s="33">
        <f t="shared" si="54"/>
        <v>4</v>
      </c>
    </row>
    <row r="242" spans="1:14">
      <c r="A242" s="5">
        <v>231</v>
      </c>
      <c r="B242" s="5" t="s">
        <v>662</v>
      </c>
      <c r="C242" s="5">
        <v>6</v>
      </c>
      <c r="D242" s="5">
        <v>35.75</v>
      </c>
      <c r="E242" s="5">
        <v>129.44999999999999</v>
      </c>
      <c r="F242" s="5">
        <v>35.799999999999997</v>
      </c>
      <c r="G242" s="5">
        <v>129.5</v>
      </c>
      <c r="H242" s="5" t="e">
        <f>VLOOKUP(B242,'과거 폐간셀'!$A$1:$A$741,1,FALSE)</f>
        <v>#N/A</v>
      </c>
      <c r="I242" s="5" t="str">
        <f>VLOOKUP(B242,'현재 배포셀'!$A$1:$A$509,1,FALSE)</f>
        <v>KR659A50</v>
      </c>
      <c r="J242" s="5" t="s">
        <v>1395</v>
      </c>
      <c r="K242" s="31"/>
      <c r="L242" s="32" t="str">
        <f t="shared" si="66"/>
        <v>57KR659A50</v>
      </c>
      <c r="M242" s="5">
        <f>VLOOKUP(B242,'배포현황(50호)'!$B$1:$H$510,2,FALSE)</f>
        <v>3</v>
      </c>
      <c r="N242" s="33">
        <f t="shared" si="54"/>
        <v>4</v>
      </c>
    </row>
    <row r="243" spans="1:14">
      <c r="A243" s="5">
        <v>232</v>
      </c>
      <c r="B243" s="5" t="s">
        <v>657</v>
      </c>
      <c r="C243" s="5">
        <v>6</v>
      </c>
      <c r="D243" s="5">
        <v>35.799999999999997</v>
      </c>
      <c r="E243" s="5">
        <v>129.44999999999999</v>
      </c>
      <c r="F243" s="5">
        <v>35.85</v>
      </c>
      <c r="G243" s="5">
        <v>129.5</v>
      </c>
      <c r="H243" s="5" t="e">
        <f>VLOOKUP(B243,'과거 폐간셀'!$A$1:$A$741,1,FALSE)</f>
        <v>#N/A</v>
      </c>
      <c r="I243" s="5" t="str">
        <f>VLOOKUP(B243,'현재 배포셀'!$A$1:$A$509,1,FALSE)</f>
        <v>KR659A40</v>
      </c>
      <c r="J243" s="5" t="s">
        <v>1395</v>
      </c>
      <c r="K243" s="31"/>
      <c r="L243" s="32" t="str">
        <f t="shared" si="66"/>
        <v>57KR659A40</v>
      </c>
      <c r="M243" s="5">
        <f>VLOOKUP(B243,'배포현황(50호)'!$B$1:$H$510,2,FALSE)</f>
        <v>3</v>
      </c>
      <c r="N243" s="33">
        <f t="shared" si="54"/>
        <v>4</v>
      </c>
    </row>
    <row r="244" spans="1:14">
      <c r="A244" s="5">
        <v>233</v>
      </c>
      <c r="B244" s="5" t="s">
        <v>658</v>
      </c>
      <c r="C244" s="5">
        <v>6</v>
      </c>
      <c r="D244" s="5">
        <v>35.950000000000003</v>
      </c>
      <c r="E244" s="5">
        <v>129.44999999999999</v>
      </c>
      <c r="F244" s="5">
        <v>36</v>
      </c>
      <c r="G244" s="5">
        <v>129.5</v>
      </c>
      <c r="H244" s="5" t="e">
        <f>VLOOKUP(B244,'과거 폐간셀'!$A$1:$A$741,1,FALSE)</f>
        <v>#N/A</v>
      </c>
      <c r="I244" s="5" t="e">
        <f>VLOOKUP(B244,'현재 배포셀'!$A$1:$A$509,1,FALSE)</f>
        <v>#N/A</v>
      </c>
      <c r="J244" s="5" t="s">
        <v>1396</v>
      </c>
      <c r="K244" s="31"/>
      <c r="L244" s="32" t="str">
        <f t="shared" si="66"/>
        <v>57KR659A10</v>
      </c>
      <c r="M244" s="5" t="e">
        <f>VLOOKUP(B244,'배포현황(50호)'!$B$1:$H$510,2,FALSE)</f>
        <v>#N/A</v>
      </c>
      <c r="N244" s="33">
        <f t="shared" si="54"/>
        <v>1</v>
      </c>
    </row>
    <row r="245" spans="1:14">
      <c r="A245" s="5">
        <v>234</v>
      </c>
      <c r="B245" s="5" t="s">
        <v>544</v>
      </c>
      <c r="C245" s="5">
        <v>6</v>
      </c>
      <c r="D245" s="5">
        <v>35.950000000000003</v>
      </c>
      <c r="E245" s="5">
        <v>129.4</v>
      </c>
      <c r="F245" s="5">
        <v>36</v>
      </c>
      <c r="G245" s="5">
        <v>129.44999999999999</v>
      </c>
      <c r="H245" s="5" t="e">
        <f>VLOOKUP(B245,'과거 폐간셀'!$A$1:$A$741,1,FALSE)</f>
        <v>#N/A</v>
      </c>
      <c r="I245" s="5" t="e">
        <f>VLOOKUP(B245,'현재 배포셀'!$A$1:$A$509,1,FALSE)</f>
        <v>#N/A</v>
      </c>
      <c r="J245" s="5" t="s">
        <v>1396</v>
      </c>
      <c r="K245" s="31"/>
      <c r="L245" s="32" t="str">
        <f t="shared" si="66"/>
        <v>57KR659A09</v>
      </c>
      <c r="M245" s="5" t="e">
        <f>VLOOKUP(B245,'배포현황(50호)'!$B$1:$H$510,2,FALSE)</f>
        <v>#N/A</v>
      </c>
      <c r="N245" s="33">
        <f t="shared" si="54"/>
        <v>1</v>
      </c>
    </row>
    <row r="246" spans="1:14">
      <c r="A246" s="5">
        <v>235</v>
      </c>
      <c r="B246" s="5" t="s">
        <v>659</v>
      </c>
      <c r="C246" s="5">
        <v>6</v>
      </c>
      <c r="D246" s="5">
        <v>35.5</v>
      </c>
      <c r="E246" s="5">
        <v>129.44999999999999</v>
      </c>
      <c r="F246" s="5">
        <v>35.549999999999997</v>
      </c>
      <c r="G246" s="5">
        <v>129.5</v>
      </c>
      <c r="H246" s="5" t="str">
        <f>VLOOKUP(B246,'과거 폐간셀'!$A$1:$A$741,1,FALSE)</f>
        <v>KR659A00</v>
      </c>
      <c r="I246" s="5" t="e">
        <f>VLOOKUP(B246,'현재 배포셀'!$A$1:$A$509,1,FALSE)</f>
        <v>#N/A</v>
      </c>
      <c r="J246" s="5" t="s">
        <v>1397</v>
      </c>
      <c r="K246" s="31" t="str">
        <f>LEFT(B246,5)&amp;RIGHT(B246,2)&amp;MID(B246,6,1)</f>
        <v>KR65900A</v>
      </c>
      <c r="L246" s="32" t="str">
        <f>57&amp;K246</f>
        <v>57KR65900A</v>
      </c>
      <c r="M246" s="5" t="e">
        <f>VLOOKUP(B246,'배포현황(50호)'!$B$1:$H$510,2,FALSE)</f>
        <v>#N/A</v>
      </c>
      <c r="N246" s="33">
        <f t="shared" si="54"/>
        <v>1</v>
      </c>
    </row>
    <row r="247" spans="1:14">
      <c r="A247" s="5">
        <v>236</v>
      </c>
      <c r="B247" s="5" t="s">
        <v>484</v>
      </c>
      <c r="C247" s="5">
        <v>6</v>
      </c>
      <c r="D247" s="5">
        <v>35</v>
      </c>
      <c r="E247" s="5">
        <v>128.80000000000001</v>
      </c>
      <c r="F247" s="5">
        <v>35.049999999999997</v>
      </c>
      <c r="G247" s="5">
        <v>128.85</v>
      </c>
      <c r="H247" s="5" t="e">
        <f>VLOOKUP(B247,'과거 폐간셀'!$A$1:$A$741,1,FALSE)</f>
        <v>#N/A</v>
      </c>
      <c r="I247" s="5" t="str">
        <f>VLOOKUP(B247,'현재 배포셀'!$A$1:$A$509,1,FALSE)</f>
        <v>KR658D97</v>
      </c>
      <c r="J247" s="5" t="s">
        <v>1395</v>
      </c>
      <c r="K247" s="31"/>
      <c r="L247" s="32" t="str">
        <f>"57"&amp;B247</f>
        <v>57KR658D97</v>
      </c>
      <c r="M247" s="5">
        <f>VLOOKUP(B247,'배포현황(50호)'!$B$1:$H$510,2,FALSE)</f>
        <v>3</v>
      </c>
      <c r="N247" s="33">
        <f t="shared" si="54"/>
        <v>4</v>
      </c>
    </row>
    <row r="248" spans="1:14">
      <c r="A248" s="5">
        <v>237</v>
      </c>
      <c r="B248" s="5" t="s">
        <v>478</v>
      </c>
      <c r="C248" s="5">
        <v>6</v>
      </c>
      <c r="D248" s="5">
        <v>35</v>
      </c>
      <c r="E248" s="5">
        <v>128.75</v>
      </c>
      <c r="F248" s="5">
        <v>35.049999999999997</v>
      </c>
      <c r="G248" s="5">
        <v>128.80000000000001</v>
      </c>
      <c r="H248" s="5" t="str">
        <f>VLOOKUP(B248,'과거 폐간셀'!$A$1:$A$741,1,FALSE)</f>
        <v>KR658D96</v>
      </c>
      <c r="I248" s="5" t="e">
        <f>VLOOKUP(B248,'현재 배포셀'!$A$1:$A$509,1,FALSE)</f>
        <v>#N/A</v>
      </c>
      <c r="J248" s="5" t="s">
        <v>1397</v>
      </c>
      <c r="K248" s="31" t="str">
        <f t="shared" ref="K248:K256" si="67">LEFT(B248,5)&amp;RIGHT(B248,2)&amp;MID(B248,6,1)</f>
        <v>KR65896D</v>
      </c>
      <c r="L248" s="32" t="str">
        <f t="shared" ref="L248:L256" si="68">57&amp;K248</f>
        <v>57KR65896D</v>
      </c>
      <c r="M248" s="5" t="e">
        <f>VLOOKUP(B248,'배포현황(50호)'!$B$1:$H$510,2,FALSE)</f>
        <v>#N/A</v>
      </c>
      <c r="N248" s="33">
        <f t="shared" si="54"/>
        <v>1</v>
      </c>
    </row>
    <row r="249" spans="1:14">
      <c r="A249" s="5">
        <v>238</v>
      </c>
      <c r="B249" s="5" t="s">
        <v>528</v>
      </c>
      <c r="C249" s="5">
        <v>6</v>
      </c>
      <c r="D249" s="5">
        <v>35</v>
      </c>
      <c r="E249" s="5">
        <v>128.69999999999999</v>
      </c>
      <c r="F249" s="5">
        <v>35.049999999999997</v>
      </c>
      <c r="G249" s="5">
        <v>128.75</v>
      </c>
      <c r="H249" s="5" t="str">
        <f>VLOOKUP(B249,'과거 폐간셀'!$A$1:$A$741,1,FALSE)</f>
        <v>KR658D95</v>
      </c>
      <c r="I249" s="5" t="e">
        <f>VLOOKUP(B249,'현재 배포셀'!$A$1:$A$509,1,FALSE)</f>
        <v>#N/A</v>
      </c>
      <c r="J249" s="5" t="s">
        <v>1397</v>
      </c>
      <c r="K249" s="31" t="str">
        <f t="shared" si="67"/>
        <v>KR65895D</v>
      </c>
      <c r="L249" s="32" t="str">
        <f t="shared" si="68"/>
        <v>57KR65895D</v>
      </c>
      <c r="M249" s="5" t="e">
        <f>VLOOKUP(B249,'배포현황(50호)'!$B$1:$H$510,2,FALSE)</f>
        <v>#N/A</v>
      </c>
      <c r="N249" s="33">
        <f t="shared" si="54"/>
        <v>1</v>
      </c>
    </row>
    <row r="250" spans="1:14">
      <c r="A250" s="5">
        <v>239</v>
      </c>
      <c r="B250" s="5" t="s">
        <v>511</v>
      </c>
      <c r="C250" s="5">
        <v>6</v>
      </c>
      <c r="D250" s="5">
        <v>35</v>
      </c>
      <c r="E250" s="5">
        <v>128.65</v>
      </c>
      <c r="F250" s="5">
        <v>35.049999999999997</v>
      </c>
      <c r="G250" s="5">
        <v>128.69999999999999</v>
      </c>
      <c r="H250" s="5" t="str">
        <f>VLOOKUP(B250,'과거 폐간셀'!$A$1:$A$741,1,FALSE)</f>
        <v>KR658D94</v>
      </c>
      <c r="I250" s="5" t="e">
        <f>VLOOKUP(B250,'현재 배포셀'!$A$1:$A$509,1,FALSE)</f>
        <v>#N/A</v>
      </c>
      <c r="J250" s="5" t="s">
        <v>1397</v>
      </c>
      <c r="K250" s="31" t="str">
        <f t="shared" si="67"/>
        <v>KR65894D</v>
      </c>
      <c r="L250" s="32" t="str">
        <f t="shared" si="68"/>
        <v>57KR65894D</v>
      </c>
      <c r="M250" s="5" t="e">
        <f>VLOOKUP(B250,'배포현황(50호)'!$B$1:$H$510,2,FALSE)</f>
        <v>#N/A</v>
      </c>
      <c r="N250" s="33">
        <f t="shared" si="54"/>
        <v>1</v>
      </c>
    </row>
    <row r="251" spans="1:14">
      <c r="A251" s="5">
        <v>240</v>
      </c>
      <c r="B251" s="5" t="s">
        <v>519</v>
      </c>
      <c r="C251" s="5">
        <v>6</v>
      </c>
      <c r="D251" s="5">
        <v>35</v>
      </c>
      <c r="E251" s="5">
        <v>128.6</v>
      </c>
      <c r="F251" s="5">
        <v>35.049999999999997</v>
      </c>
      <c r="G251" s="5">
        <v>128.65</v>
      </c>
      <c r="H251" s="5" t="str">
        <f>VLOOKUP(B251,'과거 폐간셀'!$A$1:$A$741,1,FALSE)</f>
        <v>KR658D93</v>
      </c>
      <c r="I251" s="5" t="e">
        <f>VLOOKUP(B251,'현재 배포셀'!$A$1:$A$509,1,FALSE)</f>
        <v>#N/A</v>
      </c>
      <c r="J251" s="5" t="s">
        <v>1397</v>
      </c>
      <c r="K251" s="31" t="str">
        <f t="shared" si="67"/>
        <v>KR65893D</v>
      </c>
      <c r="L251" s="32" t="str">
        <f t="shared" si="68"/>
        <v>57KR65893D</v>
      </c>
      <c r="M251" s="5" t="e">
        <f>VLOOKUP(B251,'배포현황(50호)'!$B$1:$H$510,2,FALSE)</f>
        <v>#N/A</v>
      </c>
      <c r="N251" s="33">
        <f t="shared" si="54"/>
        <v>1</v>
      </c>
    </row>
    <row r="252" spans="1:14">
      <c r="A252" s="5">
        <v>241</v>
      </c>
      <c r="B252" s="5" t="s">
        <v>309</v>
      </c>
      <c r="C252" s="5">
        <v>6</v>
      </c>
      <c r="D252" s="5">
        <v>35.049999999999997</v>
      </c>
      <c r="E252" s="5">
        <v>128.94999999999999</v>
      </c>
      <c r="F252" s="5">
        <v>35.1</v>
      </c>
      <c r="G252" s="5">
        <v>129</v>
      </c>
      <c r="H252" s="5" t="str">
        <f>VLOOKUP(B252,'과거 폐간셀'!$A$1:$A$741,1,FALSE)</f>
        <v>KR658D90</v>
      </c>
      <c r="I252" s="5" t="e">
        <f>VLOOKUP(B252,'현재 배포셀'!$A$1:$A$509,1,FALSE)</f>
        <v>#N/A</v>
      </c>
      <c r="J252" s="5" t="s">
        <v>1397</v>
      </c>
      <c r="K252" s="31" t="str">
        <f t="shared" si="67"/>
        <v>KR65890D</v>
      </c>
      <c r="L252" s="32" t="str">
        <f t="shared" si="68"/>
        <v>57KR65890D</v>
      </c>
      <c r="M252" s="5" t="e">
        <f>VLOOKUP(B252,'배포현황(50호)'!$B$1:$H$510,2,FALSE)</f>
        <v>#N/A</v>
      </c>
      <c r="N252" s="33">
        <f t="shared" si="54"/>
        <v>1</v>
      </c>
    </row>
    <row r="253" spans="1:14">
      <c r="A253" s="5">
        <v>242</v>
      </c>
      <c r="B253" s="5" t="s">
        <v>485</v>
      </c>
      <c r="C253" s="5">
        <v>6</v>
      </c>
      <c r="D253" s="5">
        <v>35.049999999999997</v>
      </c>
      <c r="E253" s="5">
        <v>128.80000000000001</v>
      </c>
      <c r="F253" s="5">
        <v>35.1</v>
      </c>
      <c r="G253" s="5">
        <v>128.85</v>
      </c>
      <c r="H253" s="5" t="str">
        <f>VLOOKUP(B253,'과거 폐간셀'!$A$1:$A$741,1,FALSE)</f>
        <v>KR658D87</v>
      </c>
      <c r="I253" s="5" t="e">
        <f>VLOOKUP(B253,'현재 배포셀'!$A$1:$A$509,1,FALSE)</f>
        <v>#N/A</v>
      </c>
      <c r="J253" s="5" t="s">
        <v>1397</v>
      </c>
      <c r="K253" s="31" t="str">
        <f t="shared" si="67"/>
        <v>KR65887D</v>
      </c>
      <c r="L253" s="32" t="str">
        <f t="shared" si="68"/>
        <v>57KR65887D</v>
      </c>
      <c r="M253" s="5" t="e">
        <f>VLOOKUP(B253,'배포현황(50호)'!$B$1:$H$510,2,FALSE)</f>
        <v>#N/A</v>
      </c>
      <c r="N253" s="33">
        <f t="shared" si="54"/>
        <v>1</v>
      </c>
    </row>
    <row r="254" spans="1:14">
      <c r="A254" s="5">
        <v>243</v>
      </c>
      <c r="B254" s="5" t="s">
        <v>481</v>
      </c>
      <c r="C254" s="5">
        <v>6</v>
      </c>
      <c r="D254" s="5">
        <v>35.049999999999997</v>
      </c>
      <c r="E254" s="5">
        <v>128.75</v>
      </c>
      <c r="F254" s="5">
        <v>35.1</v>
      </c>
      <c r="G254" s="5">
        <v>128.80000000000001</v>
      </c>
      <c r="H254" s="5" t="str">
        <f>VLOOKUP(B254,'과거 폐간셀'!$A$1:$A$741,1,FALSE)</f>
        <v>KR658D86</v>
      </c>
      <c r="I254" s="5" t="e">
        <f>VLOOKUP(B254,'현재 배포셀'!$A$1:$A$509,1,FALSE)</f>
        <v>#N/A</v>
      </c>
      <c r="J254" s="5" t="s">
        <v>1397</v>
      </c>
      <c r="K254" s="31" t="str">
        <f t="shared" si="67"/>
        <v>KR65886D</v>
      </c>
      <c r="L254" s="32" t="str">
        <f t="shared" si="68"/>
        <v>57KR65886D</v>
      </c>
      <c r="M254" s="5" t="e">
        <f>VLOOKUP(B254,'배포현황(50호)'!$B$1:$H$510,2,FALSE)</f>
        <v>#N/A</v>
      </c>
      <c r="N254" s="33">
        <f t="shared" si="54"/>
        <v>1</v>
      </c>
    </row>
    <row r="255" spans="1:14">
      <c r="A255" s="5">
        <v>244</v>
      </c>
      <c r="B255" s="5" t="s">
        <v>530</v>
      </c>
      <c r="C255" s="5">
        <v>6</v>
      </c>
      <c r="D255" s="5">
        <v>35.049999999999997</v>
      </c>
      <c r="E255" s="5">
        <v>128.69999999999999</v>
      </c>
      <c r="F255" s="5">
        <v>35.1</v>
      </c>
      <c r="G255" s="5">
        <v>128.75</v>
      </c>
      <c r="H255" s="5" t="str">
        <f>VLOOKUP(B255,'과거 폐간셀'!$A$1:$A$741,1,FALSE)</f>
        <v>KR658D85</v>
      </c>
      <c r="I255" s="5" t="e">
        <f>VLOOKUP(B255,'현재 배포셀'!$A$1:$A$509,1,FALSE)</f>
        <v>#N/A</v>
      </c>
      <c r="J255" s="5" t="s">
        <v>1397</v>
      </c>
      <c r="K255" s="31" t="str">
        <f t="shared" si="67"/>
        <v>KR65885D</v>
      </c>
      <c r="L255" s="32" t="str">
        <f t="shared" si="68"/>
        <v>57KR65885D</v>
      </c>
      <c r="M255" s="5" t="e">
        <f>VLOOKUP(B255,'배포현황(50호)'!$B$1:$H$510,2,FALSE)</f>
        <v>#N/A</v>
      </c>
      <c r="N255" s="33">
        <f t="shared" si="54"/>
        <v>1</v>
      </c>
    </row>
    <row r="256" spans="1:14">
      <c r="A256" s="5">
        <v>245</v>
      </c>
      <c r="B256" s="5" t="s">
        <v>513</v>
      </c>
      <c r="C256" s="5">
        <v>6</v>
      </c>
      <c r="D256" s="5">
        <v>35.049999999999997</v>
      </c>
      <c r="E256" s="5">
        <v>128.65</v>
      </c>
      <c r="F256" s="5">
        <v>35.1</v>
      </c>
      <c r="G256" s="5">
        <v>128.69999999999999</v>
      </c>
      <c r="H256" s="5" t="str">
        <f>VLOOKUP(B256,'과거 폐간셀'!$A$1:$A$741,1,FALSE)</f>
        <v>KR658D84</v>
      </c>
      <c r="I256" s="5" t="e">
        <f>VLOOKUP(B256,'현재 배포셀'!$A$1:$A$509,1,FALSE)</f>
        <v>#N/A</v>
      </c>
      <c r="J256" s="5" t="s">
        <v>1397</v>
      </c>
      <c r="K256" s="31" t="str">
        <f t="shared" si="67"/>
        <v>KR65884D</v>
      </c>
      <c r="L256" s="32" t="str">
        <f t="shared" si="68"/>
        <v>57KR65884D</v>
      </c>
      <c r="M256" s="5" t="e">
        <f>VLOOKUP(B256,'배포현황(50호)'!$B$1:$H$510,2,FALSE)</f>
        <v>#N/A</v>
      </c>
      <c r="N256" s="33">
        <f t="shared" si="54"/>
        <v>1</v>
      </c>
    </row>
    <row r="257" spans="1:14">
      <c r="A257" s="5">
        <v>246</v>
      </c>
      <c r="B257" s="5" t="s">
        <v>517</v>
      </c>
      <c r="C257" s="5">
        <v>6</v>
      </c>
      <c r="D257" s="5">
        <v>35.049999999999997</v>
      </c>
      <c r="E257" s="5">
        <v>128.6</v>
      </c>
      <c r="F257" s="5">
        <v>35.1</v>
      </c>
      <c r="G257" s="5">
        <v>128.65</v>
      </c>
      <c r="H257" s="5" t="e">
        <f>VLOOKUP(B257,'과거 폐간셀'!$A$1:$A$741,1,FALSE)</f>
        <v>#N/A</v>
      </c>
      <c r="I257" s="5" t="str">
        <f>VLOOKUP(B257,'현재 배포셀'!$A$1:$A$509,1,FALSE)</f>
        <v>KR658D83</v>
      </c>
      <c r="J257" s="5" t="s">
        <v>1395</v>
      </c>
      <c r="K257" s="31"/>
      <c r="L257" s="32" t="str">
        <f t="shared" ref="L257:L258" si="69">"57"&amp;B257</f>
        <v>57KR658D83</v>
      </c>
      <c r="M257" s="5">
        <f>VLOOKUP(B257,'배포현황(50호)'!$B$1:$H$510,2,FALSE)</f>
        <v>4</v>
      </c>
      <c r="N257" s="33">
        <f t="shared" si="54"/>
        <v>5</v>
      </c>
    </row>
    <row r="258" spans="1:14">
      <c r="A258" s="5">
        <v>247</v>
      </c>
      <c r="B258" s="5" t="s">
        <v>432</v>
      </c>
      <c r="C258" s="5">
        <v>6</v>
      </c>
      <c r="D258" s="5">
        <v>35.049999999999997</v>
      </c>
      <c r="E258" s="5">
        <v>128.5</v>
      </c>
      <c r="F258" s="5">
        <v>35.1</v>
      </c>
      <c r="G258" s="5">
        <v>128.55000000000001</v>
      </c>
      <c r="H258" s="5" t="e">
        <f>VLOOKUP(B258,'과거 폐간셀'!$A$1:$A$741,1,FALSE)</f>
        <v>#N/A</v>
      </c>
      <c r="I258" s="5" t="str">
        <f>VLOOKUP(B258,'현재 배포셀'!$A$1:$A$509,1,FALSE)</f>
        <v>KR658D81</v>
      </c>
      <c r="J258" s="5" t="s">
        <v>1395</v>
      </c>
      <c r="K258" s="31"/>
      <c r="L258" s="32" t="str">
        <f t="shared" si="69"/>
        <v>57KR658D81</v>
      </c>
      <c r="M258" s="5">
        <f>VLOOKUP(B258,'배포현황(50호)'!$B$1:$H$510,2,FALSE)</f>
        <v>1</v>
      </c>
      <c r="N258" s="33">
        <f t="shared" si="54"/>
        <v>2</v>
      </c>
    </row>
    <row r="259" spans="1:14">
      <c r="A259" s="5">
        <v>248</v>
      </c>
      <c r="B259" s="5" t="s">
        <v>483</v>
      </c>
      <c r="C259" s="5">
        <v>6</v>
      </c>
      <c r="D259" s="5">
        <v>35.1</v>
      </c>
      <c r="E259" s="5">
        <v>128.75</v>
      </c>
      <c r="F259" s="5">
        <v>35.15</v>
      </c>
      <c r="G259" s="5">
        <v>128.80000000000001</v>
      </c>
      <c r="H259" s="5" t="str">
        <f>VLOOKUP(B259,'과거 폐간셀'!$A$1:$A$741,1,FALSE)</f>
        <v>KR658D76</v>
      </c>
      <c r="I259" s="5" t="e">
        <f>VLOOKUP(B259,'현재 배포셀'!$A$1:$A$509,1,FALSE)</f>
        <v>#N/A</v>
      </c>
      <c r="J259" s="5" t="s">
        <v>1397</v>
      </c>
      <c r="K259" s="31" t="str">
        <f t="shared" ref="K259:K263" si="70">LEFT(B259,5)&amp;RIGHT(B259,2)&amp;MID(B259,6,1)</f>
        <v>KR65876D</v>
      </c>
      <c r="L259" s="32" t="str">
        <f t="shared" ref="L259:L263" si="71">57&amp;K259</f>
        <v>57KR65876D</v>
      </c>
      <c r="M259" s="5" t="e">
        <f>VLOOKUP(B259,'배포현황(50호)'!$B$1:$H$510,2,FALSE)</f>
        <v>#N/A</v>
      </c>
      <c r="N259" s="33">
        <f t="shared" si="54"/>
        <v>1</v>
      </c>
    </row>
    <row r="260" spans="1:14">
      <c r="A260" s="5">
        <v>249</v>
      </c>
      <c r="B260" s="5" t="s">
        <v>533</v>
      </c>
      <c r="C260" s="5">
        <v>6</v>
      </c>
      <c r="D260" s="5">
        <v>35.1</v>
      </c>
      <c r="E260" s="5">
        <v>128.69999999999999</v>
      </c>
      <c r="F260" s="5">
        <v>35.15</v>
      </c>
      <c r="G260" s="5">
        <v>128.75</v>
      </c>
      <c r="H260" s="5" t="str">
        <f>VLOOKUP(B260,'과거 폐간셀'!$A$1:$A$741,1,FALSE)</f>
        <v>KR658D75</v>
      </c>
      <c r="I260" s="5" t="e">
        <f>VLOOKUP(B260,'현재 배포셀'!$A$1:$A$509,1,FALSE)</f>
        <v>#N/A</v>
      </c>
      <c r="J260" s="5" t="s">
        <v>1397</v>
      </c>
      <c r="K260" s="31" t="str">
        <f t="shared" si="70"/>
        <v>KR65875D</v>
      </c>
      <c r="L260" s="32" t="str">
        <f t="shared" si="71"/>
        <v>57KR65875D</v>
      </c>
      <c r="M260" s="5" t="e">
        <f>VLOOKUP(B260,'배포현황(50호)'!$B$1:$H$510,2,FALSE)</f>
        <v>#N/A</v>
      </c>
      <c r="N260" s="33">
        <f t="shared" si="54"/>
        <v>1</v>
      </c>
    </row>
    <row r="261" spans="1:14">
      <c r="A261" s="5">
        <v>250</v>
      </c>
      <c r="B261" s="5" t="s">
        <v>515</v>
      </c>
      <c r="C261" s="5">
        <v>6</v>
      </c>
      <c r="D261" s="5">
        <v>35.1</v>
      </c>
      <c r="E261" s="5">
        <v>128.65</v>
      </c>
      <c r="F261" s="5">
        <v>35.15</v>
      </c>
      <c r="G261" s="5">
        <v>128.69999999999999</v>
      </c>
      <c r="H261" s="5" t="str">
        <f>VLOOKUP(B261,'과거 폐간셀'!$A$1:$A$741,1,FALSE)</f>
        <v>KR658D74</v>
      </c>
      <c r="I261" s="5" t="e">
        <f>VLOOKUP(B261,'현재 배포셀'!$A$1:$A$509,1,FALSE)</f>
        <v>#N/A</v>
      </c>
      <c r="J261" s="5" t="s">
        <v>1397</v>
      </c>
      <c r="K261" s="31" t="str">
        <f t="shared" si="70"/>
        <v>KR65874D</v>
      </c>
      <c r="L261" s="32" t="str">
        <f t="shared" si="71"/>
        <v>57KR65874D</v>
      </c>
      <c r="M261" s="5" t="e">
        <f>VLOOKUP(B261,'배포현황(50호)'!$B$1:$H$510,2,FALSE)</f>
        <v>#N/A</v>
      </c>
      <c r="N261" s="33">
        <f t="shared" si="54"/>
        <v>1</v>
      </c>
    </row>
    <row r="262" spans="1:14">
      <c r="A262" s="5">
        <v>251</v>
      </c>
      <c r="B262" s="5" t="s">
        <v>549</v>
      </c>
      <c r="C262" s="5">
        <v>6</v>
      </c>
      <c r="D262" s="5">
        <v>35.1</v>
      </c>
      <c r="E262" s="5">
        <v>128.6</v>
      </c>
      <c r="F262" s="5">
        <v>35.15</v>
      </c>
      <c r="G262" s="5">
        <v>128.65</v>
      </c>
      <c r="H262" s="5" t="str">
        <f>VLOOKUP(B262,'과거 폐간셀'!$A$1:$A$741,1,FALSE)</f>
        <v>KR658D73</v>
      </c>
      <c r="I262" s="5" t="e">
        <f>VLOOKUP(B262,'현재 배포셀'!$A$1:$A$509,1,FALSE)</f>
        <v>#N/A</v>
      </c>
      <c r="J262" s="5" t="s">
        <v>1397</v>
      </c>
      <c r="K262" s="31" t="str">
        <f t="shared" si="70"/>
        <v>KR65873D</v>
      </c>
      <c r="L262" s="32" t="str">
        <f t="shared" si="71"/>
        <v>57KR65873D</v>
      </c>
      <c r="M262" s="5" t="e">
        <f>VLOOKUP(B262,'배포현황(50호)'!$B$1:$H$510,2,FALSE)</f>
        <v>#N/A</v>
      </c>
      <c r="N262" s="33">
        <f t="shared" si="54"/>
        <v>1</v>
      </c>
    </row>
    <row r="263" spans="1:14">
      <c r="A263" s="5">
        <v>252</v>
      </c>
      <c r="B263" s="5" t="s">
        <v>573</v>
      </c>
      <c r="C263" s="5">
        <v>6</v>
      </c>
      <c r="D263" s="5">
        <v>35.1</v>
      </c>
      <c r="E263" s="5">
        <v>128.55000000000001</v>
      </c>
      <c r="F263" s="5">
        <v>35.15</v>
      </c>
      <c r="G263" s="5">
        <v>128.6</v>
      </c>
      <c r="H263" s="5" t="str">
        <f>VLOOKUP(B263,'과거 폐간셀'!$A$1:$A$741,1,FALSE)</f>
        <v>KR658D72</v>
      </c>
      <c r="I263" s="5" t="e">
        <f>VLOOKUP(B263,'현재 배포셀'!$A$1:$A$509,1,FALSE)</f>
        <v>#N/A</v>
      </c>
      <c r="J263" s="5" t="s">
        <v>1397</v>
      </c>
      <c r="K263" s="31" t="str">
        <f t="shared" si="70"/>
        <v>KR65872D</v>
      </c>
      <c r="L263" s="32" t="str">
        <f t="shared" si="71"/>
        <v>57KR65872D</v>
      </c>
      <c r="M263" s="5" t="e">
        <f>VLOOKUP(B263,'배포현황(50호)'!$B$1:$H$510,2,FALSE)</f>
        <v>#N/A</v>
      </c>
      <c r="N263" s="33">
        <f t="shared" si="54"/>
        <v>1</v>
      </c>
    </row>
    <row r="264" spans="1:14">
      <c r="A264" s="5">
        <v>253</v>
      </c>
      <c r="B264" s="5" t="s">
        <v>435</v>
      </c>
      <c r="C264" s="5">
        <v>6</v>
      </c>
      <c r="D264" s="5">
        <v>35.1</v>
      </c>
      <c r="E264" s="5">
        <v>128.5</v>
      </c>
      <c r="F264" s="5">
        <v>35.15</v>
      </c>
      <c r="G264" s="5">
        <v>128.55000000000001</v>
      </c>
      <c r="H264" s="5" t="e">
        <f>VLOOKUP(B264,'과거 폐간셀'!$A$1:$A$741,1,FALSE)</f>
        <v>#N/A</v>
      </c>
      <c r="I264" s="5" t="str">
        <f>VLOOKUP(B264,'현재 배포셀'!$A$1:$A$509,1,FALSE)</f>
        <v>KR658D71</v>
      </c>
      <c r="J264" s="5" t="s">
        <v>1395</v>
      </c>
      <c r="K264" s="31"/>
      <c r="L264" s="32" t="str">
        <f>"57"&amp;B264</f>
        <v>57KR658D71</v>
      </c>
      <c r="M264" s="5">
        <f>VLOOKUP(B264,'배포현황(50호)'!$B$1:$H$510,2,FALSE)</f>
        <v>1</v>
      </c>
      <c r="N264" s="33">
        <f t="shared" si="54"/>
        <v>2</v>
      </c>
    </row>
    <row r="265" spans="1:14">
      <c r="A265" s="5">
        <v>254</v>
      </c>
      <c r="B265" s="5" t="s">
        <v>546</v>
      </c>
      <c r="C265" s="5">
        <v>6</v>
      </c>
      <c r="D265" s="5">
        <v>35.15</v>
      </c>
      <c r="E265" s="5">
        <v>128.6</v>
      </c>
      <c r="F265" s="5">
        <v>35.200000000000003</v>
      </c>
      <c r="G265" s="5">
        <v>128.65</v>
      </c>
      <c r="H265" s="5" t="str">
        <f>VLOOKUP(B265,'과거 폐간셀'!$A$1:$A$741,1,FALSE)</f>
        <v>KR658D63</v>
      </c>
      <c r="I265" s="5" t="e">
        <f>VLOOKUP(B265,'현재 배포셀'!$A$1:$A$509,1,FALSE)</f>
        <v>#N/A</v>
      </c>
      <c r="J265" s="5" t="s">
        <v>1397</v>
      </c>
      <c r="K265" s="31" t="str">
        <f t="shared" ref="K265:K269" si="72">LEFT(B265,5)&amp;RIGHT(B265,2)&amp;MID(B265,6,1)</f>
        <v>KR65863D</v>
      </c>
      <c r="L265" s="32" t="str">
        <f t="shared" ref="L265:L269" si="73">57&amp;K265</f>
        <v>57KR65863D</v>
      </c>
      <c r="M265" s="5" t="e">
        <f>VLOOKUP(B265,'배포현황(50호)'!$B$1:$H$510,2,FALSE)</f>
        <v>#N/A</v>
      </c>
      <c r="N265" s="33">
        <f t="shared" si="54"/>
        <v>1</v>
      </c>
    </row>
    <row r="266" spans="1:14">
      <c r="A266" s="5">
        <v>255</v>
      </c>
      <c r="B266" s="5" t="s">
        <v>570</v>
      </c>
      <c r="C266" s="5">
        <v>6</v>
      </c>
      <c r="D266" s="5">
        <v>35.15</v>
      </c>
      <c r="E266" s="5">
        <v>128.55000000000001</v>
      </c>
      <c r="F266" s="5">
        <v>35.200000000000003</v>
      </c>
      <c r="G266" s="5">
        <v>128.6</v>
      </c>
      <c r="H266" s="5" t="str">
        <f>VLOOKUP(B266,'과거 폐간셀'!$A$1:$A$741,1,FALSE)</f>
        <v>KR658D62</v>
      </c>
      <c r="I266" s="5" t="e">
        <f>VLOOKUP(B266,'현재 배포셀'!$A$1:$A$509,1,FALSE)</f>
        <v>#N/A</v>
      </c>
      <c r="J266" s="5" t="s">
        <v>1397</v>
      </c>
      <c r="K266" s="31" t="str">
        <f t="shared" si="72"/>
        <v>KR65862D</v>
      </c>
      <c r="L266" s="32" t="str">
        <f t="shared" si="73"/>
        <v>57KR65862D</v>
      </c>
      <c r="M266" s="5" t="e">
        <f>VLOOKUP(B266,'배포현황(50호)'!$B$1:$H$510,2,FALSE)</f>
        <v>#N/A</v>
      </c>
      <c r="N266" s="33">
        <f t="shared" si="54"/>
        <v>1</v>
      </c>
    </row>
    <row r="267" spans="1:14">
      <c r="A267" s="5">
        <v>256</v>
      </c>
      <c r="B267" s="5" t="s">
        <v>552</v>
      </c>
      <c r="C267" s="5">
        <v>6</v>
      </c>
      <c r="D267" s="5">
        <v>35.200000000000003</v>
      </c>
      <c r="E267" s="5">
        <v>128.6</v>
      </c>
      <c r="F267" s="5">
        <v>35.25</v>
      </c>
      <c r="G267" s="5">
        <v>128.65</v>
      </c>
      <c r="H267" s="5" t="str">
        <f>VLOOKUP(B267,'과거 폐간셀'!$A$1:$A$741,1,FALSE)</f>
        <v>KR658D53</v>
      </c>
      <c r="I267" s="5" t="e">
        <f>VLOOKUP(B267,'현재 배포셀'!$A$1:$A$509,1,FALSE)</f>
        <v>#N/A</v>
      </c>
      <c r="J267" s="5" t="s">
        <v>1397</v>
      </c>
      <c r="K267" s="31" t="str">
        <f t="shared" si="72"/>
        <v>KR65853D</v>
      </c>
      <c r="L267" s="32" t="str">
        <f t="shared" si="73"/>
        <v>57KR65853D</v>
      </c>
      <c r="M267" s="5" t="e">
        <f>VLOOKUP(B267,'배포현황(50호)'!$B$1:$H$510,2,FALSE)</f>
        <v>#N/A</v>
      </c>
      <c r="N267" s="33">
        <f t="shared" si="54"/>
        <v>1</v>
      </c>
    </row>
    <row r="268" spans="1:14">
      <c r="A268" s="5">
        <v>257</v>
      </c>
      <c r="B268" s="5" t="s">
        <v>351</v>
      </c>
      <c r="C268" s="5">
        <v>6</v>
      </c>
      <c r="D268" s="5">
        <v>35.200000000000003</v>
      </c>
      <c r="E268" s="5">
        <v>128.55000000000001</v>
      </c>
      <c r="F268" s="5">
        <v>35.25</v>
      </c>
      <c r="G268" s="5">
        <v>128.6</v>
      </c>
      <c r="H268" s="5" t="str">
        <f>VLOOKUP(B268,'과거 폐간셀'!$A$1:$A$741,1,FALSE)</f>
        <v>KR658D52</v>
      </c>
      <c r="I268" s="5" t="e">
        <f>VLOOKUP(B268,'현재 배포셀'!$A$1:$A$509,1,FALSE)</f>
        <v>#N/A</v>
      </c>
      <c r="J268" s="5" t="s">
        <v>1397</v>
      </c>
      <c r="K268" s="31" t="str">
        <f t="shared" si="72"/>
        <v>KR65852D</v>
      </c>
      <c r="L268" s="32" t="str">
        <f t="shared" si="73"/>
        <v>57KR65852D</v>
      </c>
      <c r="M268" s="5" t="e">
        <f>VLOOKUP(B268,'배포현황(50호)'!$B$1:$H$510,2,FALSE)</f>
        <v>#N/A</v>
      </c>
      <c r="N268" s="33">
        <f t="shared" si="54"/>
        <v>1</v>
      </c>
    </row>
    <row r="269" spans="1:14">
      <c r="A269" s="5">
        <v>258</v>
      </c>
      <c r="B269" s="5" t="s">
        <v>311</v>
      </c>
      <c r="C269" s="5">
        <v>6</v>
      </c>
      <c r="D269" s="5">
        <v>35</v>
      </c>
      <c r="E269" s="5">
        <v>128.94999999999999</v>
      </c>
      <c r="F269" s="5">
        <v>35.049999999999997</v>
      </c>
      <c r="G269" s="5">
        <v>129</v>
      </c>
      <c r="H269" s="5" t="str">
        <f>VLOOKUP(B269,'과거 폐간셀'!$A$1:$A$741,1,FALSE)</f>
        <v>KR658D00</v>
      </c>
      <c r="I269" s="5" t="e">
        <f>VLOOKUP(B269,'현재 배포셀'!$A$1:$A$509,1,FALSE)</f>
        <v>#N/A</v>
      </c>
      <c r="J269" s="5" t="s">
        <v>1397</v>
      </c>
      <c r="K269" s="31" t="str">
        <f t="shared" si="72"/>
        <v>KR65800D</v>
      </c>
      <c r="L269" s="32" t="str">
        <f t="shared" si="73"/>
        <v>57KR65800D</v>
      </c>
      <c r="M269" s="5" t="e">
        <f>VLOOKUP(B269,'배포현황(50호)'!$B$1:$H$510,2,FALSE)</f>
        <v>#N/A</v>
      </c>
      <c r="N269" s="33">
        <f t="shared" ref="N269:N332" si="74">IF(J269="New Edition",M269+1,1)</f>
        <v>1</v>
      </c>
    </row>
    <row r="270" spans="1:14">
      <c r="A270" s="5">
        <v>259</v>
      </c>
      <c r="B270" s="5" t="s">
        <v>767</v>
      </c>
      <c r="C270" s="5">
        <v>6</v>
      </c>
      <c r="D270" s="5">
        <v>35.049999999999997</v>
      </c>
      <c r="E270" s="5">
        <v>128.44999999999999</v>
      </c>
      <c r="F270" s="5">
        <v>35.1</v>
      </c>
      <c r="G270" s="5">
        <v>128.5</v>
      </c>
      <c r="H270" s="5" t="e">
        <f>VLOOKUP(B270,'과거 폐간셀'!$A$1:$A$741,1,FALSE)</f>
        <v>#N/A</v>
      </c>
      <c r="I270" s="5" t="str">
        <f>VLOOKUP(B270,'현재 배포셀'!$A$1:$A$509,1,FALSE)</f>
        <v>KR658C90</v>
      </c>
      <c r="J270" s="5" t="s">
        <v>1395</v>
      </c>
      <c r="K270" s="31"/>
      <c r="L270" s="32" t="str">
        <f t="shared" ref="L270:L273" si="75">"57"&amp;B270</f>
        <v>57KR658C90</v>
      </c>
      <c r="M270" s="5">
        <f>VLOOKUP(B270,'배포현황(50호)'!$B$1:$H$510,2,FALSE)</f>
        <v>2</v>
      </c>
      <c r="N270" s="33">
        <f t="shared" si="74"/>
        <v>3</v>
      </c>
    </row>
    <row r="271" spans="1:14">
      <c r="A271" s="5">
        <v>260</v>
      </c>
      <c r="B271" s="5" t="s">
        <v>770</v>
      </c>
      <c r="C271" s="5">
        <v>6</v>
      </c>
      <c r="D271" s="5">
        <v>35.1</v>
      </c>
      <c r="E271" s="5">
        <v>128.44999999999999</v>
      </c>
      <c r="F271" s="5">
        <v>35.15</v>
      </c>
      <c r="G271" s="5">
        <v>128.5</v>
      </c>
      <c r="H271" s="5" t="e">
        <f>VLOOKUP(B271,'과거 폐간셀'!$A$1:$A$741,1,FALSE)</f>
        <v>#N/A</v>
      </c>
      <c r="I271" s="5" t="str">
        <f>VLOOKUP(B271,'현재 배포셀'!$A$1:$A$509,1,FALSE)</f>
        <v>KR658C80</v>
      </c>
      <c r="J271" s="5" t="s">
        <v>1395</v>
      </c>
      <c r="K271" s="31"/>
      <c r="L271" s="32" t="str">
        <f t="shared" si="75"/>
        <v>57KR658C80</v>
      </c>
      <c r="M271" s="5">
        <f>VLOOKUP(B271,'배포현황(50호)'!$B$1:$H$510,2,FALSE)</f>
        <v>2</v>
      </c>
      <c r="N271" s="33">
        <f t="shared" si="74"/>
        <v>3</v>
      </c>
    </row>
    <row r="272" spans="1:14">
      <c r="A272" s="5">
        <v>261</v>
      </c>
      <c r="B272" s="5" t="s">
        <v>350</v>
      </c>
      <c r="C272" s="5">
        <v>6</v>
      </c>
      <c r="D272" s="5">
        <v>35.1</v>
      </c>
      <c r="E272" s="5">
        <v>126.15</v>
      </c>
      <c r="F272" s="5">
        <v>35.15</v>
      </c>
      <c r="G272" s="5">
        <v>126.2</v>
      </c>
      <c r="H272" s="5" t="e">
        <f>VLOOKUP(B272,'과거 폐간셀'!$A$1:$A$741,1,FALSE)</f>
        <v>#N/A</v>
      </c>
      <c r="I272" s="5" t="str">
        <f>VLOOKUP(B272,'현재 배포셀'!$A$1:$A$509,1,FALSE)</f>
        <v>KR656C74</v>
      </c>
      <c r="J272" s="5" t="s">
        <v>1395</v>
      </c>
      <c r="K272" s="31"/>
      <c r="L272" s="32" t="str">
        <f t="shared" si="75"/>
        <v>57KR656C74</v>
      </c>
      <c r="M272" s="5">
        <f>VLOOKUP(B272,'배포현황(50호)'!$B$1:$H$510,2,FALSE)</f>
        <v>2</v>
      </c>
      <c r="N272" s="33">
        <f t="shared" si="74"/>
        <v>3</v>
      </c>
    </row>
    <row r="273" spans="1:14">
      <c r="A273" s="5">
        <v>262</v>
      </c>
      <c r="B273" s="5" t="s">
        <v>349</v>
      </c>
      <c r="C273" s="5">
        <v>6</v>
      </c>
      <c r="D273" s="5">
        <v>35.1</v>
      </c>
      <c r="E273" s="5">
        <v>126.1</v>
      </c>
      <c r="F273" s="5">
        <v>35.15</v>
      </c>
      <c r="G273" s="5">
        <v>126.15</v>
      </c>
      <c r="H273" s="5" t="e">
        <f>VLOOKUP(B273,'과거 폐간셀'!$A$1:$A$741,1,FALSE)</f>
        <v>#N/A</v>
      </c>
      <c r="I273" s="5" t="str">
        <f>VLOOKUP(B273,'현재 배포셀'!$A$1:$A$509,1,FALSE)</f>
        <v>KR656C73</v>
      </c>
      <c r="J273" s="5" t="s">
        <v>1395</v>
      </c>
      <c r="K273" s="31"/>
      <c r="L273" s="32" t="str">
        <f t="shared" si="75"/>
        <v>57KR656C73</v>
      </c>
      <c r="M273" s="5">
        <f>VLOOKUP(B273,'배포현황(50호)'!$B$1:$H$510,2,FALSE)</f>
        <v>2</v>
      </c>
      <c r="N273" s="33">
        <f t="shared" si="74"/>
        <v>3</v>
      </c>
    </row>
    <row r="274" spans="1:14">
      <c r="A274" s="5">
        <v>263</v>
      </c>
      <c r="B274" s="5" t="s">
        <v>697</v>
      </c>
      <c r="C274" s="5">
        <v>6</v>
      </c>
      <c r="D274" s="5">
        <v>35.299999999999997</v>
      </c>
      <c r="E274" s="5">
        <v>126</v>
      </c>
      <c r="F274" s="5">
        <v>35.35</v>
      </c>
      <c r="G274" s="5">
        <v>126.05</v>
      </c>
      <c r="H274" s="5" t="str">
        <f>VLOOKUP(B274,'과거 폐간셀'!$A$1:$A$741,1,FALSE)</f>
        <v>KR656C31</v>
      </c>
      <c r="I274" s="5" t="e">
        <f>VLOOKUP(B274,'현재 배포셀'!$A$1:$A$509,1,FALSE)</f>
        <v>#N/A</v>
      </c>
      <c r="J274" s="5" t="s">
        <v>1397</v>
      </c>
      <c r="K274" s="31" t="str">
        <f t="shared" ref="K274:K277" si="76">LEFT(B274,5)&amp;RIGHT(B274,2)&amp;MID(B274,6,1)</f>
        <v>KR65631C</v>
      </c>
      <c r="L274" s="32" t="str">
        <f t="shared" ref="L274:L277" si="77">57&amp;K274</f>
        <v>57KR65631C</v>
      </c>
      <c r="M274" s="5" t="e">
        <f>VLOOKUP(B274,'배포현황(50호)'!$B$1:$H$510,2,FALSE)</f>
        <v>#N/A</v>
      </c>
      <c r="N274" s="33">
        <f t="shared" si="74"/>
        <v>1</v>
      </c>
    </row>
    <row r="275" spans="1:14">
      <c r="A275" s="5">
        <v>264</v>
      </c>
      <c r="B275" s="5" t="s">
        <v>702</v>
      </c>
      <c r="C275" s="5">
        <v>6</v>
      </c>
      <c r="D275" s="5">
        <v>35.35</v>
      </c>
      <c r="E275" s="5">
        <v>126.4</v>
      </c>
      <c r="F275" s="5">
        <v>35.4</v>
      </c>
      <c r="G275" s="5">
        <v>126.45</v>
      </c>
      <c r="H275" s="5" t="str">
        <f>VLOOKUP(B275,'과거 폐간셀'!$A$1:$A$741,1,FALSE)</f>
        <v>KR656C29</v>
      </c>
      <c r="I275" s="5" t="e">
        <f>VLOOKUP(B275,'현재 배포셀'!$A$1:$A$509,1,FALSE)</f>
        <v>#N/A</v>
      </c>
      <c r="J275" s="5" t="s">
        <v>1397</v>
      </c>
      <c r="K275" s="31" t="str">
        <f t="shared" si="76"/>
        <v>KR65629C</v>
      </c>
      <c r="L275" s="32" t="str">
        <f t="shared" si="77"/>
        <v>57KR65629C</v>
      </c>
      <c r="M275" s="5" t="e">
        <f>VLOOKUP(B275,'배포현황(50호)'!$B$1:$H$510,2,FALSE)</f>
        <v>#N/A</v>
      </c>
      <c r="N275" s="33">
        <f t="shared" si="74"/>
        <v>1</v>
      </c>
    </row>
    <row r="276" spans="1:14">
      <c r="A276" s="5">
        <v>265</v>
      </c>
      <c r="B276" s="5" t="s">
        <v>701</v>
      </c>
      <c r="C276" s="5">
        <v>6</v>
      </c>
      <c r="D276" s="5">
        <v>35.35</v>
      </c>
      <c r="E276" s="5">
        <v>126.35</v>
      </c>
      <c r="F276" s="5">
        <v>35.4</v>
      </c>
      <c r="G276" s="5">
        <v>126.4</v>
      </c>
      <c r="H276" s="5" t="str">
        <f>VLOOKUP(B276,'과거 폐간셀'!$A$1:$A$741,1,FALSE)</f>
        <v>KR656C28</v>
      </c>
      <c r="I276" s="5" t="e">
        <f>VLOOKUP(B276,'현재 배포셀'!$A$1:$A$509,1,FALSE)</f>
        <v>#N/A</v>
      </c>
      <c r="J276" s="5" t="s">
        <v>1397</v>
      </c>
      <c r="K276" s="31" t="str">
        <f t="shared" si="76"/>
        <v>KR65628C</v>
      </c>
      <c r="L276" s="32" t="str">
        <f t="shared" si="77"/>
        <v>57KR65628C</v>
      </c>
      <c r="M276" s="5" t="e">
        <f>VLOOKUP(B276,'배포현황(50호)'!$B$1:$H$510,2,FALSE)</f>
        <v>#N/A</v>
      </c>
      <c r="N276" s="33">
        <f t="shared" si="74"/>
        <v>1</v>
      </c>
    </row>
    <row r="277" spans="1:14">
      <c r="A277" s="5">
        <v>266</v>
      </c>
      <c r="B277" s="5" t="s">
        <v>340</v>
      </c>
      <c r="C277" s="5">
        <v>6</v>
      </c>
      <c r="D277" s="5">
        <v>35.35</v>
      </c>
      <c r="E277" s="5">
        <v>126</v>
      </c>
      <c r="F277" s="5">
        <v>35.4</v>
      </c>
      <c r="G277" s="5">
        <v>126.05</v>
      </c>
      <c r="H277" s="5" t="str">
        <f>VLOOKUP(B277,'과거 폐간셀'!$A$1:$A$741,1,FALSE)</f>
        <v>KR656C21</v>
      </c>
      <c r="I277" s="5" t="e">
        <f>VLOOKUP(B277,'현재 배포셀'!$A$1:$A$509,1,FALSE)</f>
        <v>#N/A</v>
      </c>
      <c r="J277" s="5" t="s">
        <v>1397</v>
      </c>
      <c r="K277" s="31" t="str">
        <f t="shared" si="76"/>
        <v>KR65621C</v>
      </c>
      <c r="L277" s="32" t="str">
        <f t="shared" si="77"/>
        <v>57KR65621C</v>
      </c>
      <c r="M277" s="5" t="e">
        <f>VLOOKUP(B277,'배포현황(50호)'!$B$1:$H$510,2,FALSE)</f>
        <v>#N/A</v>
      </c>
      <c r="N277" s="33">
        <f t="shared" si="74"/>
        <v>1</v>
      </c>
    </row>
    <row r="278" spans="1:14">
      <c r="A278" s="5">
        <v>267</v>
      </c>
      <c r="B278" s="5" t="s">
        <v>723</v>
      </c>
      <c r="C278" s="5">
        <v>6</v>
      </c>
      <c r="D278" s="5">
        <v>35.4</v>
      </c>
      <c r="E278" s="5">
        <v>126.4</v>
      </c>
      <c r="F278" s="5">
        <v>35.450000000000003</v>
      </c>
      <c r="G278" s="5">
        <v>126.45</v>
      </c>
      <c r="H278" s="5" t="e">
        <f>VLOOKUP(B278,'과거 폐간셀'!$A$1:$A$741,1,FALSE)</f>
        <v>#N/A</v>
      </c>
      <c r="I278" s="5" t="str">
        <f>VLOOKUP(B278,'현재 배포셀'!$A$1:$A$509,1,FALSE)</f>
        <v>KR656C19</v>
      </c>
      <c r="J278" s="5" t="s">
        <v>1395</v>
      </c>
      <c r="K278" s="31"/>
      <c r="L278" s="32" t="str">
        <f>"57"&amp;B278</f>
        <v>57KR656C19</v>
      </c>
      <c r="M278" s="5">
        <f>VLOOKUP(B278,'배포현황(50호)'!$B$1:$H$510,2,FALSE)</f>
        <v>2</v>
      </c>
      <c r="N278" s="33">
        <f t="shared" si="74"/>
        <v>3</v>
      </c>
    </row>
    <row r="279" spans="1:14">
      <c r="A279" s="5">
        <v>268</v>
      </c>
      <c r="B279" s="5" t="s">
        <v>724</v>
      </c>
      <c r="C279" s="5">
        <v>6</v>
      </c>
      <c r="D279" s="5">
        <v>35.4</v>
      </c>
      <c r="E279" s="5">
        <v>126.35</v>
      </c>
      <c r="F279" s="5">
        <v>35.450000000000003</v>
      </c>
      <c r="G279" s="5">
        <v>126.4</v>
      </c>
      <c r="H279" s="5" t="str">
        <f>VLOOKUP(B279,'과거 폐간셀'!$A$1:$A$741,1,FALSE)</f>
        <v>KR656C18</v>
      </c>
      <c r="I279" s="5" t="e">
        <f>VLOOKUP(B279,'현재 배포셀'!$A$1:$A$509,1,FALSE)</f>
        <v>#N/A</v>
      </c>
      <c r="J279" s="5" t="s">
        <v>1397</v>
      </c>
      <c r="K279" s="31" t="str">
        <f>LEFT(B279,5)&amp;RIGHT(B279,2)&amp;MID(B279,6,1)</f>
        <v>KR65618C</v>
      </c>
      <c r="L279" s="32" t="str">
        <f>57&amp;K279</f>
        <v>57KR65618C</v>
      </c>
      <c r="M279" s="5" t="e">
        <f>VLOOKUP(B279,'배포현황(50호)'!$B$1:$H$510,2,FALSE)</f>
        <v>#N/A</v>
      </c>
      <c r="N279" s="33">
        <f t="shared" si="74"/>
        <v>1</v>
      </c>
    </row>
    <row r="280" spans="1:14">
      <c r="A280" s="5">
        <v>269</v>
      </c>
      <c r="B280" s="5" t="s">
        <v>722</v>
      </c>
      <c r="C280" s="5">
        <v>6</v>
      </c>
      <c r="D280" s="5">
        <v>35.450000000000003</v>
      </c>
      <c r="E280" s="5">
        <v>126.4</v>
      </c>
      <c r="F280" s="5">
        <v>35.5</v>
      </c>
      <c r="G280" s="5">
        <v>126.45</v>
      </c>
      <c r="H280" s="5" t="e">
        <f>VLOOKUP(B280,'과거 폐간셀'!$A$1:$A$741,1,FALSE)</f>
        <v>#N/A</v>
      </c>
      <c r="I280" s="5" t="str">
        <f>VLOOKUP(B280,'현재 배포셀'!$A$1:$A$509,1,FALSE)</f>
        <v>KR656C09</v>
      </c>
      <c r="J280" s="5" t="s">
        <v>1395</v>
      </c>
      <c r="K280" s="31"/>
      <c r="L280" s="32" t="str">
        <f>"57"&amp;B280</f>
        <v>57KR656C09</v>
      </c>
      <c r="M280" s="5">
        <f>VLOOKUP(B280,'배포현황(50호)'!$B$1:$H$510,2,FALSE)</f>
        <v>2</v>
      </c>
      <c r="N280" s="33">
        <f t="shared" si="74"/>
        <v>3</v>
      </c>
    </row>
    <row r="281" spans="1:14">
      <c r="A281" s="5">
        <v>270</v>
      </c>
      <c r="B281" s="5" t="s">
        <v>757</v>
      </c>
      <c r="C281" s="5">
        <v>6</v>
      </c>
      <c r="D281" s="5">
        <v>35.950000000000003</v>
      </c>
      <c r="E281" s="5">
        <v>126.65</v>
      </c>
      <c r="F281" s="5">
        <v>36</v>
      </c>
      <c r="G281" s="5">
        <v>126.7</v>
      </c>
      <c r="H281" s="5" t="str">
        <f>VLOOKUP(B281,'과거 폐간셀'!$A$1:$A$741,1,FALSE)</f>
        <v>KR656B04</v>
      </c>
      <c r="I281" s="5" t="e">
        <f>VLOOKUP(B281,'현재 배포셀'!$A$1:$A$509,1,FALSE)</f>
        <v>#N/A</v>
      </c>
      <c r="J281" s="5" t="s">
        <v>1397</v>
      </c>
      <c r="K281" s="31" t="str">
        <f t="shared" ref="K281:K285" si="78">LEFT(B281,5)&amp;RIGHT(B281,2)&amp;MID(B281,6,1)</f>
        <v>KR65604B</v>
      </c>
      <c r="L281" s="32" t="str">
        <f t="shared" ref="L281:L285" si="79">57&amp;K281</f>
        <v>57KR65604B</v>
      </c>
      <c r="M281" s="5" t="e">
        <f>VLOOKUP(B281,'배포현황(50호)'!$B$1:$H$510,2,FALSE)</f>
        <v>#N/A</v>
      </c>
      <c r="N281" s="33">
        <f t="shared" si="74"/>
        <v>1</v>
      </c>
    </row>
    <row r="282" spans="1:14">
      <c r="A282" s="5">
        <v>271</v>
      </c>
      <c r="B282" s="5" t="s">
        <v>303</v>
      </c>
      <c r="C282" s="5">
        <v>6</v>
      </c>
      <c r="D282" s="5">
        <v>35.950000000000003</v>
      </c>
      <c r="E282" s="5">
        <v>126.6</v>
      </c>
      <c r="F282" s="5">
        <v>36</v>
      </c>
      <c r="G282" s="5">
        <v>126.65</v>
      </c>
      <c r="H282" s="5" t="str">
        <f>VLOOKUP(B282,'과거 폐간셀'!$A$1:$A$741,1,FALSE)</f>
        <v>KR656B03</v>
      </c>
      <c r="I282" s="5" t="e">
        <f>VLOOKUP(B282,'현재 배포셀'!$A$1:$A$509,1,FALSE)</f>
        <v>#N/A</v>
      </c>
      <c r="J282" s="5" t="s">
        <v>1397</v>
      </c>
      <c r="K282" s="31" t="str">
        <f t="shared" si="78"/>
        <v>KR65603B</v>
      </c>
      <c r="L282" s="32" t="str">
        <f t="shared" si="79"/>
        <v>57KR65603B</v>
      </c>
      <c r="M282" s="5" t="e">
        <f>VLOOKUP(B282,'배포현황(50호)'!$B$1:$H$510,2,FALSE)</f>
        <v>#N/A</v>
      </c>
      <c r="N282" s="33">
        <f t="shared" si="74"/>
        <v>1</v>
      </c>
    </row>
    <row r="283" spans="1:14">
      <c r="A283" s="5">
        <v>272</v>
      </c>
      <c r="B283" s="5" t="s">
        <v>307</v>
      </c>
      <c r="C283" s="5">
        <v>6</v>
      </c>
      <c r="D283" s="5">
        <v>35.950000000000003</v>
      </c>
      <c r="E283" s="5">
        <v>126.55</v>
      </c>
      <c r="F283" s="5">
        <v>36</v>
      </c>
      <c r="G283" s="5">
        <v>126.6</v>
      </c>
      <c r="H283" s="5" t="str">
        <f>VLOOKUP(B283,'과거 폐간셀'!$A$1:$A$741,1,FALSE)</f>
        <v>KR656B02</v>
      </c>
      <c r="I283" s="5" t="e">
        <f>VLOOKUP(B283,'현재 배포셀'!$A$1:$A$509,1,FALSE)</f>
        <v>#N/A</v>
      </c>
      <c r="J283" s="5" t="s">
        <v>1397</v>
      </c>
      <c r="K283" s="31" t="str">
        <f t="shared" si="78"/>
        <v>KR65602B</v>
      </c>
      <c r="L283" s="32" t="str">
        <f t="shared" si="79"/>
        <v>57KR65602B</v>
      </c>
      <c r="M283" s="5" t="e">
        <f>VLOOKUP(B283,'배포현황(50호)'!$B$1:$H$510,2,FALSE)</f>
        <v>#N/A</v>
      </c>
      <c r="N283" s="33">
        <f t="shared" si="74"/>
        <v>1</v>
      </c>
    </row>
    <row r="284" spans="1:14">
      <c r="A284" s="5">
        <v>273</v>
      </c>
      <c r="B284" s="5" t="s">
        <v>753</v>
      </c>
      <c r="C284" s="5">
        <v>6</v>
      </c>
      <c r="D284" s="5">
        <v>35.950000000000003</v>
      </c>
      <c r="E284" s="5">
        <v>126.5</v>
      </c>
      <c r="F284" s="5">
        <v>36</v>
      </c>
      <c r="G284" s="5">
        <v>126.55</v>
      </c>
      <c r="H284" s="5" t="str">
        <f>VLOOKUP(B284,'과거 폐간셀'!$A$1:$A$741,1,FALSE)</f>
        <v>KR656B01</v>
      </c>
      <c r="I284" s="5" t="e">
        <f>VLOOKUP(B284,'현재 배포셀'!$A$1:$A$509,1,FALSE)</f>
        <v>#N/A</v>
      </c>
      <c r="J284" s="5" t="s">
        <v>1397</v>
      </c>
      <c r="K284" s="31" t="str">
        <f t="shared" si="78"/>
        <v>KR65601B</v>
      </c>
      <c r="L284" s="32" t="str">
        <f t="shared" si="79"/>
        <v>57KR65601B</v>
      </c>
      <c r="M284" s="5" t="e">
        <f>VLOOKUP(B284,'배포현황(50호)'!$B$1:$H$510,2,FALSE)</f>
        <v>#N/A</v>
      </c>
      <c r="N284" s="33">
        <f t="shared" si="74"/>
        <v>1</v>
      </c>
    </row>
    <row r="285" spans="1:14">
      <c r="A285" s="5">
        <v>274</v>
      </c>
      <c r="B285" s="5" t="s">
        <v>725</v>
      </c>
      <c r="C285" s="5">
        <v>6</v>
      </c>
      <c r="D285" s="5">
        <v>35.6</v>
      </c>
      <c r="E285" s="5">
        <v>126.45</v>
      </c>
      <c r="F285" s="5">
        <v>35.65</v>
      </c>
      <c r="G285" s="5">
        <v>126.5</v>
      </c>
      <c r="H285" s="5" t="str">
        <f>VLOOKUP(B285,'과거 폐간셀'!$A$1:$A$741,1,FALSE)</f>
        <v>KR656A80</v>
      </c>
      <c r="I285" s="5" t="e">
        <f>VLOOKUP(B285,'현재 배포셀'!$A$1:$A$509,1,FALSE)</f>
        <v>#N/A</v>
      </c>
      <c r="J285" s="5" t="s">
        <v>1397</v>
      </c>
      <c r="K285" s="31" t="str">
        <f t="shared" si="78"/>
        <v>KR65680A</v>
      </c>
      <c r="L285" s="32" t="str">
        <f t="shared" si="79"/>
        <v>57KR65680A</v>
      </c>
      <c r="M285" s="5" t="e">
        <f>VLOOKUP(B285,'배포현황(50호)'!$B$1:$H$510,2,FALSE)</f>
        <v>#N/A</v>
      </c>
      <c r="N285" s="33">
        <f t="shared" si="74"/>
        <v>1</v>
      </c>
    </row>
    <row r="286" spans="1:14">
      <c r="A286" s="5">
        <v>275</v>
      </c>
      <c r="B286" s="5" t="s">
        <v>728</v>
      </c>
      <c r="C286" s="5">
        <v>6</v>
      </c>
      <c r="D286" s="5">
        <v>35.6</v>
      </c>
      <c r="E286" s="5">
        <v>126.3</v>
      </c>
      <c r="F286" s="5">
        <v>35.65</v>
      </c>
      <c r="G286" s="5">
        <v>126.35</v>
      </c>
      <c r="H286" s="5" t="e">
        <f>VLOOKUP(B286,'과거 폐간셀'!$A$1:$A$741,1,FALSE)</f>
        <v>#N/A</v>
      </c>
      <c r="I286" s="5" t="str">
        <f>VLOOKUP(B286,'현재 배포셀'!$A$1:$A$509,1,FALSE)</f>
        <v>KR656A77</v>
      </c>
      <c r="J286" s="5" t="s">
        <v>1395</v>
      </c>
      <c r="K286" s="31"/>
      <c r="L286" s="32" t="str">
        <f t="shared" ref="L286:L289" si="80">"57"&amp;B286</f>
        <v>57KR656A77</v>
      </c>
      <c r="M286" s="5">
        <f>VLOOKUP(B286,'배포현황(50호)'!$B$1:$H$510,2,FALSE)</f>
        <v>3</v>
      </c>
      <c r="N286" s="33">
        <f t="shared" si="74"/>
        <v>4</v>
      </c>
    </row>
    <row r="287" spans="1:14">
      <c r="A287" s="5">
        <v>276</v>
      </c>
      <c r="B287" s="5" t="s">
        <v>755</v>
      </c>
      <c r="C287" s="5">
        <v>6</v>
      </c>
      <c r="D287" s="5">
        <v>35.6</v>
      </c>
      <c r="E287" s="5">
        <v>126.25</v>
      </c>
      <c r="F287" s="5">
        <v>35.65</v>
      </c>
      <c r="G287" s="5">
        <v>126.3</v>
      </c>
      <c r="H287" s="5" t="e">
        <f>VLOOKUP(B287,'과거 폐간셀'!$A$1:$A$741,1,FALSE)</f>
        <v>#N/A</v>
      </c>
      <c r="I287" s="5" t="str">
        <f>VLOOKUP(B287,'현재 배포셀'!$A$1:$A$509,1,FALSE)</f>
        <v>KR656A76</v>
      </c>
      <c r="J287" s="5" t="s">
        <v>1395</v>
      </c>
      <c r="K287" s="31"/>
      <c r="L287" s="32" t="str">
        <f t="shared" si="80"/>
        <v>57KR656A76</v>
      </c>
      <c r="M287" s="5">
        <f>VLOOKUP(B287,'배포현황(50호)'!$B$1:$H$510,2,FALSE)</f>
        <v>2</v>
      </c>
      <c r="N287" s="33">
        <f t="shared" si="74"/>
        <v>3</v>
      </c>
    </row>
    <row r="288" spans="1:14">
      <c r="A288" s="5">
        <v>277</v>
      </c>
      <c r="B288" s="5" t="s">
        <v>751</v>
      </c>
      <c r="C288" s="5">
        <v>6</v>
      </c>
      <c r="D288" s="5">
        <v>35.799999999999997</v>
      </c>
      <c r="E288" s="5">
        <v>126.3</v>
      </c>
      <c r="F288" s="5">
        <v>35.85</v>
      </c>
      <c r="G288" s="5">
        <v>126.35</v>
      </c>
      <c r="H288" s="5" t="e">
        <f>VLOOKUP(B288,'과거 폐간셀'!$A$1:$A$741,1,FALSE)</f>
        <v>#N/A</v>
      </c>
      <c r="I288" s="5" t="str">
        <f>VLOOKUP(B288,'현재 배포셀'!$A$1:$A$509,1,FALSE)</f>
        <v>KR656A37</v>
      </c>
      <c r="J288" s="5" t="s">
        <v>1395</v>
      </c>
      <c r="K288" s="31"/>
      <c r="L288" s="32" t="str">
        <f t="shared" si="80"/>
        <v>57KR656A37</v>
      </c>
      <c r="M288" s="5">
        <f>VLOOKUP(B288,'배포현황(50호)'!$B$1:$H$510,2,FALSE)</f>
        <v>1</v>
      </c>
      <c r="N288" s="33">
        <f t="shared" si="74"/>
        <v>2</v>
      </c>
    </row>
    <row r="289" spans="1:14">
      <c r="A289" s="5">
        <v>278</v>
      </c>
      <c r="B289" s="5" t="s">
        <v>749</v>
      </c>
      <c r="C289" s="5">
        <v>6</v>
      </c>
      <c r="D289" s="5">
        <v>35.85</v>
      </c>
      <c r="E289" s="5">
        <v>126.3</v>
      </c>
      <c r="F289" s="5">
        <v>35.9</v>
      </c>
      <c r="G289" s="5">
        <v>126.35</v>
      </c>
      <c r="H289" s="5" t="e">
        <f>VLOOKUP(B289,'과거 폐간셀'!$A$1:$A$741,1,FALSE)</f>
        <v>#N/A</v>
      </c>
      <c r="I289" s="5" t="str">
        <f>VLOOKUP(B289,'현재 배포셀'!$A$1:$A$509,1,FALSE)</f>
        <v>KR656A27</v>
      </c>
      <c r="J289" s="5" t="s">
        <v>1395</v>
      </c>
      <c r="K289" s="31"/>
      <c r="L289" s="32" t="str">
        <f t="shared" si="80"/>
        <v>57KR656A27</v>
      </c>
      <c r="M289" s="5">
        <f>VLOOKUP(B289,'배포현황(50호)'!$B$1:$H$510,2,FALSE)</f>
        <v>3</v>
      </c>
      <c r="N289" s="33">
        <f t="shared" si="74"/>
        <v>4</v>
      </c>
    </row>
    <row r="290" spans="1:14">
      <c r="A290" s="5">
        <v>279</v>
      </c>
      <c r="B290" s="5" t="s">
        <v>698</v>
      </c>
      <c r="C290" s="5">
        <v>6</v>
      </c>
      <c r="D290" s="5">
        <v>35.299999999999997</v>
      </c>
      <c r="E290" s="5">
        <v>125.95</v>
      </c>
      <c r="F290" s="5">
        <v>35.35</v>
      </c>
      <c r="G290" s="5">
        <v>126</v>
      </c>
      <c r="H290" s="5" t="str">
        <f>VLOOKUP(B290,'과거 폐간셀'!$A$1:$A$741,1,FALSE)</f>
        <v>KR655D40</v>
      </c>
      <c r="I290" s="5" t="e">
        <f>VLOOKUP(B290,'현재 배포셀'!$A$1:$A$509,1,FALSE)</f>
        <v>#N/A</v>
      </c>
      <c r="J290" s="5" t="s">
        <v>1397</v>
      </c>
      <c r="K290" s="31" t="str">
        <f t="shared" ref="K290:K291" si="81">LEFT(B290,5)&amp;RIGHT(B290,2)&amp;MID(B290,6,1)</f>
        <v>KR65540D</v>
      </c>
      <c r="L290" s="32" t="str">
        <f t="shared" ref="L290:L291" si="82">57&amp;K290</f>
        <v>57KR65540D</v>
      </c>
      <c r="M290" s="5" t="e">
        <f>VLOOKUP(B290,'배포현황(50호)'!$B$1:$H$510,2,FALSE)</f>
        <v>#N/A</v>
      </c>
      <c r="N290" s="33">
        <f t="shared" si="74"/>
        <v>1</v>
      </c>
    </row>
    <row r="291" spans="1:14">
      <c r="A291" s="5">
        <v>280</v>
      </c>
      <c r="B291" s="5" t="s">
        <v>339</v>
      </c>
      <c r="C291" s="5">
        <v>6</v>
      </c>
      <c r="D291" s="5">
        <v>35.35</v>
      </c>
      <c r="E291" s="5">
        <v>125.95</v>
      </c>
      <c r="F291" s="5">
        <v>35.4</v>
      </c>
      <c r="G291" s="5">
        <v>126</v>
      </c>
      <c r="H291" s="5" t="str">
        <f>VLOOKUP(B291,'과거 폐간셀'!$A$1:$A$741,1,FALSE)</f>
        <v>KR655D30</v>
      </c>
      <c r="I291" s="5" t="e">
        <f>VLOOKUP(B291,'현재 배포셀'!$A$1:$A$509,1,FALSE)</f>
        <v>#N/A</v>
      </c>
      <c r="J291" s="5" t="s">
        <v>1397</v>
      </c>
      <c r="K291" s="31" t="str">
        <f t="shared" si="81"/>
        <v>KR65530D</v>
      </c>
      <c r="L291" s="32" t="str">
        <f t="shared" si="82"/>
        <v>57KR65530D</v>
      </c>
      <c r="M291" s="5" t="e">
        <f>VLOOKUP(B291,'배포현황(50호)'!$B$1:$H$510,2,FALSE)</f>
        <v>#N/A</v>
      </c>
      <c r="N291" s="33">
        <f t="shared" si="74"/>
        <v>1</v>
      </c>
    </row>
    <row r="292" spans="1:14">
      <c r="A292" s="5">
        <v>281</v>
      </c>
      <c r="B292" s="5" t="s">
        <v>626</v>
      </c>
      <c r="C292" s="5">
        <v>6</v>
      </c>
      <c r="D292" s="5">
        <v>34.6</v>
      </c>
      <c r="E292" s="5">
        <v>128.55000000000001</v>
      </c>
      <c r="F292" s="5">
        <v>34.65</v>
      </c>
      <c r="G292" s="5">
        <v>128.6</v>
      </c>
      <c r="H292" s="5" t="e">
        <f>VLOOKUP(B292,'과거 폐간셀'!$A$1:$A$741,1,FALSE)</f>
        <v>#N/A</v>
      </c>
      <c r="I292" s="5" t="str">
        <f>VLOOKUP(B292,'현재 배포셀'!$A$1:$A$509,1,FALSE)</f>
        <v>KR648B72</v>
      </c>
      <c r="J292" s="5" t="s">
        <v>1395</v>
      </c>
      <c r="K292" s="31"/>
      <c r="L292" s="32" t="str">
        <f t="shared" ref="L292:L301" si="83">"57"&amp;B292</f>
        <v>57KR648B72</v>
      </c>
      <c r="M292" s="5">
        <f>VLOOKUP(B292,'배포현황(50호)'!$B$1:$H$510,2,FALSE)</f>
        <v>3</v>
      </c>
      <c r="N292" s="33">
        <f t="shared" si="74"/>
        <v>4</v>
      </c>
    </row>
    <row r="293" spans="1:14">
      <c r="A293" s="5">
        <v>282</v>
      </c>
      <c r="B293" s="5" t="s">
        <v>568</v>
      </c>
      <c r="C293" s="5">
        <v>6</v>
      </c>
      <c r="D293" s="5">
        <v>34.65</v>
      </c>
      <c r="E293" s="5">
        <v>128.55000000000001</v>
      </c>
      <c r="F293" s="5">
        <v>34.700000000000003</v>
      </c>
      <c r="G293" s="5">
        <v>128.6</v>
      </c>
      <c r="H293" s="5" t="e">
        <f>VLOOKUP(B293,'과거 폐간셀'!$A$1:$A$741,1,FALSE)</f>
        <v>#N/A</v>
      </c>
      <c r="I293" s="5" t="str">
        <f>VLOOKUP(B293,'현재 배포셀'!$A$1:$A$509,1,FALSE)</f>
        <v>KR648B62</v>
      </c>
      <c r="J293" s="5" t="s">
        <v>1395</v>
      </c>
      <c r="K293" s="31"/>
      <c r="L293" s="32" t="str">
        <f t="shared" si="83"/>
        <v>57KR648B62</v>
      </c>
      <c r="M293" s="5">
        <f>VLOOKUP(B293,'배포현황(50호)'!$B$1:$H$510,2,FALSE)</f>
        <v>3</v>
      </c>
      <c r="N293" s="33">
        <f t="shared" si="74"/>
        <v>4</v>
      </c>
    </row>
    <row r="294" spans="1:14">
      <c r="A294" s="5">
        <v>283</v>
      </c>
      <c r="B294" s="5" t="s">
        <v>521</v>
      </c>
      <c r="C294" s="5">
        <v>6</v>
      </c>
      <c r="D294" s="5">
        <v>34.700000000000003</v>
      </c>
      <c r="E294" s="5">
        <v>128.6</v>
      </c>
      <c r="F294" s="5">
        <v>34.75</v>
      </c>
      <c r="G294" s="5">
        <v>128.65</v>
      </c>
      <c r="H294" s="5" t="e">
        <f>VLOOKUP(B294,'과거 폐간셀'!$A$1:$A$741,1,FALSE)</f>
        <v>#N/A</v>
      </c>
      <c r="I294" s="5" t="str">
        <f>VLOOKUP(B294,'현재 배포셀'!$A$1:$A$509,1,FALSE)</f>
        <v>KR648B53</v>
      </c>
      <c r="J294" s="5" t="s">
        <v>1395</v>
      </c>
      <c r="K294" s="31"/>
      <c r="L294" s="32" t="str">
        <f t="shared" si="83"/>
        <v>57KR648B53</v>
      </c>
      <c r="M294" s="5">
        <f>VLOOKUP(B294,'배포현황(50호)'!$B$1:$H$510,2,FALSE)</f>
        <v>3</v>
      </c>
      <c r="N294" s="33">
        <f t="shared" si="74"/>
        <v>4</v>
      </c>
    </row>
    <row r="295" spans="1:14">
      <c r="A295" s="5">
        <v>284</v>
      </c>
      <c r="B295" s="5" t="s">
        <v>566</v>
      </c>
      <c r="C295" s="5">
        <v>6</v>
      </c>
      <c r="D295" s="5">
        <v>34.700000000000003</v>
      </c>
      <c r="E295" s="5">
        <v>128.55000000000001</v>
      </c>
      <c r="F295" s="5">
        <v>34.75</v>
      </c>
      <c r="G295" s="5">
        <v>128.6</v>
      </c>
      <c r="H295" s="5" t="e">
        <f>VLOOKUP(B295,'과거 폐간셀'!$A$1:$A$741,1,FALSE)</f>
        <v>#N/A</v>
      </c>
      <c r="I295" s="5" t="str">
        <f>VLOOKUP(B295,'현재 배포셀'!$A$1:$A$509,1,FALSE)</f>
        <v>KR648B52</v>
      </c>
      <c r="J295" s="5" t="s">
        <v>1395</v>
      </c>
      <c r="K295" s="31"/>
      <c r="L295" s="32" t="str">
        <f t="shared" si="83"/>
        <v>57KR648B52</v>
      </c>
      <c r="M295" s="5">
        <f>VLOOKUP(B295,'배포현황(50호)'!$B$1:$H$510,2,FALSE)</f>
        <v>4</v>
      </c>
      <c r="N295" s="33">
        <f t="shared" si="74"/>
        <v>5</v>
      </c>
    </row>
    <row r="296" spans="1:14">
      <c r="A296" s="5">
        <v>285</v>
      </c>
      <c r="B296" s="5" t="s">
        <v>559</v>
      </c>
      <c r="C296" s="5">
        <v>6</v>
      </c>
      <c r="D296" s="5">
        <v>34.700000000000003</v>
      </c>
      <c r="E296" s="5">
        <v>128.5</v>
      </c>
      <c r="F296" s="5">
        <v>34.75</v>
      </c>
      <c r="G296" s="5">
        <v>128.55000000000001</v>
      </c>
      <c r="H296" s="5" t="e">
        <f>VLOOKUP(B296,'과거 폐간셀'!$A$1:$A$741,1,FALSE)</f>
        <v>#N/A</v>
      </c>
      <c r="I296" s="5" t="str">
        <f>VLOOKUP(B296,'현재 배포셀'!$A$1:$A$509,1,FALSE)</f>
        <v>KR648B51</v>
      </c>
      <c r="J296" s="5" t="s">
        <v>1395</v>
      </c>
      <c r="K296" s="31"/>
      <c r="L296" s="32" t="str">
        <f t="shared" si="83"/>
        <v>57KR648B51</v>
      </c>
      <c r="M296" s="5">
        <f>VLOOKUP(B296,'배포현황(50호)'!$B$1:$H$510,2,FALSE)</f>
        <v>3</v>
      </c>
      <c r="N296" s="33">
        <f t="shared" si="74"/>
        <v>4</v>
      </c>
    </row>
    <row r="297" spans="1:14">
      <c r="A297" s="5">
        <v>286</v>
      </c>
      <c r="B297" s="5" t="s">
        <v>404</v>
      </c>
      <c r="C297" s="5">
        <v>6</v>
      </c>
      <c r="D297" s="5">
        <v>34.75</v>
      </c>
      <c r="E297" s="5">
        <v>128.69999999999999</v>
      </c>
      <c r="F297" s="5">
        <v>34.799999999999997</v>
      </c>
      <c r="G297" s="5">
        <v>128.75</v>
      </c>
      <c r="H297" s="5" t="e">
        <f>VLOOKUP(B297,'과거 폐간셀'!$A$1:$A$741,1,FALSE)</f>
        <v>#N/A</v>
      </c>
      <c r="I297" s="5" t="str">
        <f>VLOOKUP(B297,'현재 배포셀'!$A$1:$A$509,1,FALSE)</f>
        <v>KR648B45</v>
      </c>
      <c r="J297" s="5" t="s">
        <v>1395</v>
      </c>
      <c r="K297" s="31"/>
      <c r="L297" s="32" t="str">
        <f t="shared" si="83"/>
        <v>57KR648B45</v>
      </c>
      <c r="M297" s="5">
        <f>VLOOKUP(B297,'배포현황(50호)'!$B$1:$H$510,2,FALSE)</f>
        <v>3</v>
      </c>
      <c r="N297" s="33">
        <f t="shared" si="74"/>
        <v>4</v>
      </c>
    </row>
    <row r="298" spans="1:14">
      <c r="A298" s="5">
        <v>287</v>
      </c>
      <c r="B298" s="5" t="s">
        <v>496</v>
      </c>
      <c r="C298" s="5">
        <v>6</v>
      </c>
      <c r="D298" s="5">
        <v>34.75</v>
      </c>
      <c r="E298" s="5">
        <v>128.65</v>
      </c>
      <c r="F298" s="5">
        <v>34.799999999999997</v>
      </c>
      <c r="G298" s="5">
        <v>128.69999999999999</v>
      </c>
      <c r="H298" s="5" t="e">
        <f>VLOOKUP(B298,'과거 폐간셀'!$A$1:$A$741,1,FALSE)</f>
        <v>#N/A</v>
      </c>
      <c r="I298" s="5" t="str">
        <f>VLOOKUP(B298,'현재 배포셀'!$A$1:$A$509,1,FALSE)</f>
        <v>KR648B44</v>
      </c>
      <c r="J298" s="5" t="s">
        <v>1395</v>
      </c>
      <c r="K298" s="31"/>
      <c r="L298" s="32" t="str">
        <f t="shared" si="83"/>
        <v>57KR648B44</v>
      </c>
      <c r="M298" s="5">
        <f>VLOOKUP(B298,'배포현황(50호)'!$B$1:$H$510,2,FALSE)</f>
        <v>3</v>
      </c>
      <c r="N298" s="33">
        <f t="shared" si="74"/>
        <v>4</v>
      </c>
    </row>
    <row r="299" spans="1:14">
      <c r="A299" s="5">
        <v>288</v>
      </c>
      <c r="B299" s="5" t="s">
        <v>556</v>
      </c>
      <c r="C299" s="5">
        <v>6</v>
      </c>
      <c r="D299" s="5">
        <v>34.75</v>
      </c>
      <c r="E299" s="5">
        <v>128.5</v>
      </c>
      <c r="F299" s="5">
        <v>34.799999999999997</v>
      </c>
      <c r="G299" s="5">
        <v>128.55000000000001</v>
      </c>
      <c r="H299" s="5" t="e">
        <f>VLOOKUP(B299,'과거 폐간셀'!$A$1:$A$741,1,FALSE)</f>
        <v>#N/A</v>
      </c>
      <c r="I299" s="5" t="str">
        <f>VLOOKUP(B299,'현재 배포셀'!$A$1:$A$509,1,FALSE)</f>
        <v>KR648B41</v>
      </c>
      <c r="J299" s="5" t="s">
        <v>1395</v>
      </c>
      <c r="K299" s="31"/>
      <c r="L299" s="32" t="str">
        <f t="shared" si="83"/>
        <v>57KR648B41</v>
      </c>
      <c r="M299" s="5">
        <f>VLOOKUP(B299,'배포현황(50호)'!$B$1:$H$510,2,FALSE)</f>
        <v>2</v>
      </c>
      <c r="N299" s="33">
        <f t="shared" si="74"/>
        <v>3</v>
      </c>
    </row>
    <row r="300" spans="1:14">
      <c r="A300" s="5">
        <v>289</v>
      </c>
      <c r="B300" s="5" t="s">
        <v>510</v>
      </c>
      <c r="C300" s="5">
        <v>6</v>
      </c>
      <c r="D300" s="5">
        <v>34.799999999999997</v>
      </c>
      <c r="E300" s="5">
        <v>128.69999999999999</v>
      </c>
      <c r="F300" s="5">
        <v>34.85</v>
      </c>
      <c r="G300" s="5">
        <v>128.75</v>
      </c>
      <c r="H300" s="5" t="e">
        <f>VLOOKUP(B300,'과거 폐간셀'!$A$1:$A$741,1,FALSE)</f>
        <v>#N/A</v>
      </c>
      <c r="I300" s="5" t="str">
        <f>VLOOKUP(B300,'현재 배포셀'!$A$1:$A$509,1,FALSE)</f>
        <v>KR648B35</v>
      </c>
      <c r="J300" s="5" t="s">
        <v>1395</v>
      </c>
      <c r="K300" s="31"/>
      <c r="L300" s="32" t="str">
        <f t="shared" si="83"/>
        <v>57KR648B35</v>
      </c>
      <c r="M300" s="5">
        <f>VLOOKUP(B300,'배포현황(50호)'!$B$1:$H$510,2,FALSE)</f>
        <v>3</v>
      </c>
      <c r="N300" s="33">
        <f t="shared" si="74"/>
        <v>4</v>
      </c>
    </row>
    <row r="301" spans="1:14">
      <c r="A301" s="5">
        <v>290</v>
      </c>
      <c r="B301" s="5" t="s">
        <v>508</v>
      </c>
      <c r="C301" s="5">
        <v>6</v>
      </c>
      <c r="D301" s="5">
        <v>34.799999999999997</v>
      </c>
      <c r="E301" s="5">
        <v>128.65</v>
      </c>
      <c r="F301" s="5">
        <v>34.85</v>
      </c>
      <c r="G301" s="5">
        <v>128.69999999999999</v>
      </c>
      <c r="H301" s="5" t="e">
        <f>VLOOKUP(B301,'과거 폐간셀'!$A$1:$A$741,1,FALSE)</f>
        <v>#N/A</v>
      </c>
      <c r="I301" s="5" t="str">
        <f>VLOOKUP(B301,'현재 배포셀'!$A$1:$A$509,1,FALSE)</f>
        <v>KR648B34</v>
      </c>
      <c r="J301" s="5" t="s">
        <v>1395</v>
      </c>
      <c r="K301" s="31"/>
      <c r="L301" s="32" t="str">
        <f t="shared" si="83"/>
        <v>57KR648B34</v>
      </c>
      <c r="M301" s="5">
        <f>VLOOKUP(B301,'배포현황(50호)'!$B$1:$H$510,2,FALSE)</f>
        <v>3</v>
      </c>
      <c r="N301" s="33">
        <f t="shared" si="74"/>
        <v>4</v>
      </c>
    </row>
    <row r="302" spans="1:14">
      <c r="A302" s="5">
        <v>291</v>
      </c>
      <c r="B302" s="5" t="s">
        <v>438</v>
      </c>
      <c r="C302" s="5">
        <v>6</v>
      </c>
      <c r="D302" s="5">
        <v>34.799999999999997</v>
      </c>
      <c r="E302" s="5">
        <v>128.5</v>
      </c>
      <c r="F302" s="5">
        <v>34.85</v>
      </c>
      <c r="G302" s="5">
        <v>128.55000000000001</v>
      </c>
      <c r="H302" s="5" t="str">
        <f>VLOOKUP(B302,'과거 폐간셀'!$A$1:$A$741,1,FALSE)</f>
        <v>KR648B31</v>
      </c>
      <c r="I302" s="5" t="e">
        <f>VLOOKUP(B302,'현재 배포셀'!$A$1:$A$509,1,FALSE)</f>
        <v>#N/A</v>
      </c>
      <c r="J302" s="5" t="s">
        <v>1397</v>
      </c>
      <c r="K302" s="31" t="str">
        <f>LEFT(B302,5)&amp;RIGHT(B302,2)&amp;MID(B302,6,1)</f>
        <v>KR64831B</v>
      </c>
      <c r="L302" s="32" t="str">
        <f>57&amp;K302</f>
        <v>57KR64831B</v>
      </c>
      <c r="M302" s="5" t="e">
        <f>VLOOKUP(B302,'배포현황(50호)'!$B$1:$H$510,2,FALSE)</f>
        <v>#N/A</v>
      </c>
      <c r="N302" s="33">
        <f t="shared" si="74"/>
        <v>1</v>
      </c>
    </row>
    <row r="303" spans="1:14">
      <c r="A303" s="5">
        <v>292</v>
      </c>
      <c r="B303" s="5" t="s">
        <v>619</v>
      </c>
      <c r="C303" s="5">
        <v>6</v>
      </c>
      <c r="D303" s="5">
        <v>34.85</v>
      </c>
      <c r="E303" s="5">
        <v>128.75</v>
      </c>
      <c r="F303" s="5">
        <v>34.9</v>
      </c>
      <c r="G303" s="5">
        <v>128.80000000000001</v>
      </c>
      <c r="H303" s="5" t="e">
        <f>VLOOKUP(B303,'과거 폐간셀'!$A$1:$A$741,1,FALSE)</f>
        <v>#N/A</v>
      </c>
      <c r="I303" s="5" t="str">
        <f>VLOOKUP(B303,'현재 배포셀'!$A$1:$A$509,1,FALSE)</f>
        <v>KR648B26</v>
      </c>
      <c r="J303" s="5" t="s">
        <v>1395</v>
      </c>
      <c r="K303" s="31"/>
      <c r="L303" s="32" t="str">
        <f t="shared" ref="L303:L304" si="84">"57"&amp;B303</f>
        <v>57KR648B26</v>
      </c>
      <c r="M303" s="5">
        <f>VLOOKUP(B303,'배포현황(50호)'!$B$1:$H$510,2,FALSE)</f>
        <v>3</v>
      </c>
      <c r="N303" s="33">
        <f t="shared" si="74"/>
        <v>4</v>
      </c>
    </row>
    <row r="304" spans="1:14">
      <c r="A304" s="5">
        <v>293</v>
      </c>
      <c r="B304" s="5" t="s">
        <v>536</v>
      </c>
      <c r="C304" s="5">
        <v>6</v>
      </c>
      <c r="D304" s="5">
        <v>34.85</v>
      </c>
      <c r="E304" s="5">
        <v>128.69999999999999</v>
      </c>
      <c r="F304" s="5">
        <v>34.9</v>
      </c>
      <c r="G304" s="5">
        <v>128.75</v>
      </c>
      <c r="H304" s="5" t="e">
        <f>VLOOKUP(B304,'과거 폐간셀'!$A$1:$A$741,1,FALSE)</f>
        <v>#N/A</v>
      </c>
      <c r="I304" s="5" t="str">
        <f>VLOOKUP(B304,'현재 배포셀'!$A$1:$A$509,1,FALSE)</f>
        <v>KR648B25</v>
      </c>
      <c r="J304" s="5" t="s">
        <v>1395</v>
      </c>
      <c r="K304" s="31"/>
      <c r="L304" s="32" t="str">
        <f t="shared" si="84"/>
        <v>57KR648B25</v>
      </c>
      <c r="M304" s="5">
        <f>VLOOKUP(B304,'배포현황(50호)'!$B$1:$H$510,2,FALSE)</f>
        <v>3</v>
      </c>
      <c r="N304" s="33">
        <f t="shared" si="74"/>
        <v>4</v>
      </c>
    </row>
    <row r="305" spans="1:14">
      <c r="A305" s="5">
        <v>294</v>
      </c>
      <c r="B305" s="5" t="s">
        <v>505</v>
      </c>
      <c r="C305" s="5">
        <v>6</v>
      </c>
      <c r="D305" s="5">
        <v>34.85</v>
      </c>
      <c r="E305" s="5">
        <v>128.65</v>
      </c>
      <c r="F305" s="5">
        <v>34.9</v>
      </c>
      <c r="G305" s="5">
        <v>128.69999999999999</v>
      </c>
      <c r="H305" s="5" t="str">
        <f>VLOOKUP(B305,'과거 폐간셀'!$A$1:$A$741,1,FALSE)</f>
        <v>KR648B24</v>
      </c>
      <c r="I305" s="5" t="e">
        <f>VLOOKUP(B305,'현재 배포셀'!$A$1:$A$509,1,FALSE)</f>
        <v>#N/A</v>
      </c>
      <c r="J305" s="5" t="s">
        <v>1397</v>
      </c>
      <c r="K305" s="31" t="str">
        <f t="shared" ref="K305:K307" si="85">LEFT(B305,5)&amp;RIGHT(B305,2)&amp;MID(B305,6,1)</f>
        <v>KR64824B</v>
      </c>
      <c r="L305" s="32" t="str">
        <f t="shared" ref="L305:L307" si="86">57&amp;K305</f>
        <v>57KR64824B</v>
      </c>
      <c r="M305" s="5" t="e">
        <f>VLOOKUP(B305,'배포현황(50호)'!$B$1:$H$510,2,FALSE)</f>
        <v>#N/A</v>
      </c>
      <c r="N305" s="33">
        <f t="shared" si="74"/>
        <v>1</v>
      </c>
    </row>
    <row r="306" spans="1:14">
      <c r="A306" s="5">
        <v>295</v>
      </c>
      <c r="B306" s="5" t="s">
        <v>524</v>
      </c>
      <c r="C306" s="5">
        <v>6</v>
      </c>
      <c r="D306" s="5">
        <v>34.85</v>
      </c>
      <c r="E306" s="5">
        <v>128.55000000000001</v>
      </c>
      <c r="F306" s="5">
        <v>34.9</v>
      </c>
      <c r="G306" s="5">
        <v>128.6</v>
      </c>
      <c r="H306" s="5" t="str">
        <f>VLOOKUP(B306,'과거 폐간셀'!$A$1:$A$741,1,FALSE)</f>
        <v>KR648B22</v>
      </c>
      <c r="I306" s="5" t="e">
        <f>VLOOKUP(B306,'현재 배포셀'!$A$1:$A$509,1,FALSE)</f>
        <v>#N/A</v>
      </c>
      <c r="J306" s="5" t="s">
        <v>1397</v>
      </c>
      <c r="K306" s="31" t="str">
        <f t="shared" si="85"/>
        <v>KR64822B</v>
      </c>
      <c r="L306" s="32" t="str">
        <f t="shared" si="86"/>
        <v>57KR64822B</v>
      </c>
      <c r="M306" s="5" t="e">
        <f>VLOOKUP(B306,'배포현황(50호)'!$B$1:$H$510,2,FALSE)</f>
        <v>#N/A</v>
      </c>
      <c r="N306" s="33">
        <f t="shared" si="74"/>
        <v>1</v>
      </c>
    </row>
    <row r="307" spans="1:14">
      <c r="A307" s="5">
        <v>296</v>
      </c>
      <c r="B307" s="5" t="s">
        <v>621</v>
      </c>
      <c r="C307" s="5">
        <v>6</v>
      </c>
      <c r="D307" s="5">
        <v>34.9</v>
      </c>
      <c r="E307" s="5">
        <v>128.75</v>
      </c>
      <c r="F307" s="5">
        <v>34.950000000000003</v>
      </c>
      <c r="G307" s="5">
        <v>128.80000000000001</v>
      </c>
      <c r="H307" s="5" t="str">
        <f>VLOOKUP(B307,'과거 폐간셀'!$A$1:$A$741,1,FALSE)</f>
        <v>KR648B16</v>
      </c>
      <c r="I307" s="5" t="e">
        <f>VLOOKUP(B307,'현재 배포셀'!$A$1:$A$509,1,FALSE)</f>
        <v>#N/A</v>
      </c>
      <c r="J307" s="5" t="s">
        <v>1397</v>
      </c>
      <c r="K307" s="31" t="str">
        <f t="shared" si="85"/>
        <v>KR64816B</v>
      </c>
      <c r="L307" s="32" t="str">
        <f t="shared" si="86"/>
        <v>57KR64816B</v>
      </c>
      <c r="M307" s="5" t="e">
        <f>VLOOKUP(B307,'배포현황(50호)'!$B$1:$H$510,2,FALSE)</f>
        <v>#N/A</v>
      </c>
      <c r="N307" s="33">
        <f t="shared" si="74"/>
        <v>1</v>
      </c>
    </row>
    <row r="308" spans="1:14">
      <c r="A308" s="5">
        <v>297</v>
      </c>
      <c r="B308" s="5" t="s">
        <v>538</v>
      </c>
      <c r="C308" s="5">
        <v>6</v>
      </c>
      <c r="D308" s="5">
        <v>34.9</v>
      </c>
      <c r="E308" s="5">
        <v>128.69999999999999</v>
      </c>
      <c r="F308" s="5">
        <v>34.950000000000003</v>
      </c>
      <c r="G308" s="5">
        <v>128.75</v>
      </c>
      <c r="H308" s="5" t="e">
        <f>VLOOKUP(B308,'과거 폐간셀'!$A$1:$A$741,1,FALSE)</f>
        <v>#N/A</v>
      </c>
      <c r="I308" s="5" t="str">
        <f>VLOOKUP(B308,'현재 배포셀'!$A$1:$A$509,1,FALSE)</f>
        <v>KR648B15</v>
      </c>
      <c r="J308" s="5" t="s">
        <v>1395</v>
      </c>
      <c r="K308" s="31"/>
      <c r="L308" s="32" t="str">
        <f t="shared" ref="L308:L311" si="87">"57"&amp;B308</f>
        <v>57KR648B15</v>
      </c>
      <c r="M308" s="5">
        <f>VLOOKUP(B308,'배포현황(50호)'!$B$1:$H$510,2,FALSE)</f>
        <v>3</v>
      </c>
      <c r="N308" s="33">
        <f t="shared" si="74"/>
        <v>4</v>
      </c>
    </row>
    <row r="309" spans="1:14">
      <c r="A309" s="5">
        <v>298</v>
      </c>
      <c r="B309" s="5" t="s">
        <v>300</v>
      </c>
      <c r="C309" s="5">
        <v>6</v>
      </c>
      <c r="D309" s="5">
        <v>34.9</v>
      </c>
      <c r="E309" s="5">
        <v>128.6</v>
      </c>
      <c r="F309" s="5">
        <v>34.950000000000003</v>
      </c>
      <c r="G309" s="5">
        <v>128.65</v>
      </c>
      <c r="H309" s="5" t="e">
        <f>VLOOKUP(B309,'과거 폐간셀'!$A$1:$A$741,1,FALSE)</f>
        <v>#N/A</v>
      </c>
      <c r="I309" s="5" t="e">
        <f>VLOOKUP(B309,'현재 배포셀'!$A$1:$A$509,1,FALSE)</f>
        <v>#N/A</v>
      </c>
      <c r="J309" s="5" t="s">
        <v>1396</v>
      </c>
      <c r="K309" s="31"/>
      <c r="L309" s="32" t="str">
        <f t="shared" si="87"/>
        <v>57KR648B13</v>
      </c>
      <c r="M309" s="5" t="e">
        <f>VLOOKUP(B309,'배포현황(50호)'!$B$1:$H$510,2,FALSE)</f>
        <v>#N/A</v>
      </c>
      <c r="N309" s="33">
        <f t="shared" si="74"/>
        <v>1</v>
      </c>
    </row>
    <row r="310" spans="1:14">
      <c r="A310" s="5">
        <v>299</v>
      </c>
      <c r="B310" s="5" t="s">
        <v>298</v>
      </c>
      <c r="C310" s="5">
        <v>6</v>
      </c>
      <c r="D310" s="5">
        <v>34.9</v>
      </c>
      <c r="E310" s="5">
        <v>128.55000000000001</v>
      </c>
      <c r="F310" s="5">
        <v>34.950000000000003</v>
      </c>
      <c r="G310" s="5">
        <v>128.6</v>
      </c>
      <c r="H310" s="5" t="e">
        <f>VLOOKUP(B310,'과거 폐간셀'!$A$1:$A$741,1,FALSE)</f>
        <v>#N/A</v>
      </c>
      <c r="I310" s="5" t="e">
        <f>VLOOKUP(B310,'현재 배포셀'!$A$1:$A$509,1,FALSE)</f>
        <v>#N/A</v>
      </c>
      <c r="J310" s="5" t="s">
        <v>1396</v>
      </c>
      <c r="K310" s="31"/>
      <c r="L310" s="32" t="str">
        <f t="shared" si="87"/>
        <v>57KR648B12</v>
      </c>
      <c r="M310" s="5" t="e">
        <f>VLOOKUP(B310,'배포현황(50호)'!$B$1:$H$510,2,FALSE)</f>
        <v>#N/A</v>
      </c>
      <c r="N310" s="33">
        <f t="shared" si="74"/>
        <v>1</v>
      </c>
    </row>
    <row r="311" spans="1:14">
      <c r="A311" s="5">
        <v>300</v>
      </c>
      <c r="B311" s="5" t="s">
        <v>299</v>
      </c>
      <c r="C311" s="5">
        <v>6</v>
      </c>
      <c r="D311" s="5">
        <v>34.9</v>
      </c>
      <c r="E311" s="5">
        <v>128.5</v>
      </c>
      <c r="F311" s="5">
        <v>34.950000000000003</v>
      </c>
      <c r="G311" s="5">
        <v>128.55000000000001</v>
      </c>
      <c r="H311" s="5" t="e">
        <f>VLOOKUP(B311,'과거 폐간셀'!$A$1:$A$741,1,FALSE)</f>
        <v>#N/A</v>
      </c>
      <c r="I311" s="5" t="e">
        <f>VLOOKUP(B311,'현재 배포셀'!$A$1:$A$509,1,FALSE)</f>
        <v>#N/A</v>
      </c>
      <c r="J311" s="5" t="s">
        <v>1396</v>
      </c>
      <c r="K311" s="31"/>
      <c r="L311" s="32" t="str">
        <f t="shared" si="87"/>
        <v>57KR648B11</v>
      </c>
      <c r="M311" s="5" t="e">
        <f>VLOOKUP(B311,'배포현황(50호)'!$B$1:$H$510,2,FALSE)</f>
        <v>#N/A</v>
      </c>
      <c r="N311" s="33">
        <f t="shared" si="74"/>
        <v>1</v>
      </c>
    </row>
    <row r="312" spans="1:14">
      <c r="A312" s="5">
        <v>301</v>
      </c>
      <c r="B312" s="5" t="s">
        <v>543</v>
      </c>
      <c r="C312" s="5">
        <v>6</v>
      </c>
      <c r="D312" s="5">
        <v>34.950000000000003</v>
      </c>
      <c r="E312" s="5">
        <v>128.6</v>
      </c>
      <c r="F312" s="5">
        <v>35</v>
      </c>
      <c r="G312" s="5">
        <v>128.65</v>
      </c>
      <c r="H312" s="5" t="str">
        <f>VLOOKUP(B312,'과거 폐간셀'!$A$1:$A$741,1,FALSE)</f>
        <v>KR648B03</v>
      </c>
      <c r="I312" s="5" t="e">
        <f>VLOOKUP(B312,'현재 배포셀'!$A$1:$A$509,1,FALSE)</f>
        <v>#N/A</v>
      </c>
      <c r="J312" s="5" t="s">
        <v>1397</v>
      </c>
      <c r="K312" s="31" t="str">
        <f>LEFT(B312,5)&amp;RIGHT(B312,2)&amp;MID(B312,6,1)</f>
        <v>KR64803B</v>
      </c>
      <c r="L312" s="32" t="str">
        <f>57&amp;K312</f>
        <v>57KR64803B</v>
      </c>
      <c r="M312" s="5" t="e">
        <f>VLOOKUP(B312,'배포현황(50호)'!$B$1:$H$510,2,FALSE)</f>
        <v>#N/A</v>
      </c>
      <c r="N312" s="33">
        <f t="shared" si="74"/>
        <v>1</v>
      </c>
    </row>
    <row r="313" spans="1:14">
      <c r="A313" s="5">
        <v>302</v>
      </c>
      <c r="B313" s="5" t="s">
        <v>345</v>
      </c>
      <c r="C313" s="5">
        <v>6</v>
      </c>
      <c r="D313" s="5">
        <v>34.6</v>
      </c>
      <c r="E313" s="5">
        <v>128.25</v>
      </c>
      <c r="F313" s="5">
        <v>34.65</v>
      </c>
      <c r="G313" s="5">
        <v>128.30000000000001</v>
      </c>
      <c r="H313" s="5" t="e">
        <f>VLOOKUP(B313,'과거 폐간셀'!$A$1:$A$741,1,FALSE)</f>
        <v>#N/A</v>
      </c>
      <c r="I313" s="5" t="str">
        <f>VLOOKUP(B313,'현재 배포셀'!$A$1:$A$509,1,FALSE)</f>
        <v>KR648A76</v>
      </c>
      <c r="J313" s="5" t="s">
        <v>1395</v>
      </c>
      <c r="K313" s="31"/>
      <c r="L313" s="32" t="str">
        <f t="shared" ref="L313:L323" si="88">"57"&amp;B313</f>
        <v>57KR648A76</v>
      </c>
      <c r="M313" s="5">
        <f>VLOOKUP(B313,'배포현황(50호)'!$B$1:$H$510,2,FALSE)</f>
        <v>2</v>
      </c>
      <c r="N313" s="33">
        <f t="shared" si="74"/>
        <v>3</v>
      </c>
    </row>
    <row r="314" spans="1:14">
      <c r="A314" s="5">
        <v>303</v>
      </c>
      <c r="B314" s="5" t="s">
        <v>393</v>
      </c>
      <c r="C314" s="5">
        <v>6</v>
      </c>
      <c r="D314" s="5">
        <v>34.65</v>
      </c>
      <c r="E314" s="5">
        <v>128.05000000000001</v>
      </c>
      <c r="F314" s="5">
        <v>34.700000000000003</v>
      </c>
      <c r="G314" s="5">
        <v>128.1</v>
      </c>
      <c r="H314" s="5" t="e">
        <f>VLOOKUP(B314,'과거 폐간셀'!$A$1:$A$741,1,FALSE)</f>
        <v>#N/A</v>
      </c>
      <c r="I314" s="5" t="str">
        <f>VLOOKUP(B314,'현재 배포셀'!$A$1:$A$509,1,FALSE)</f>
        <v>KR648A62</v>
      </c>
      <c r="J314" s="5" t="s">
        <v>1395</v>
      </c>
      <c r="K314" s="31"/>
      <c r="L314" s="32" t="str">
        <f t="shared" si="88"/>
        <v>57KR648A62</v>
      </c>
      <c r="M314" s="5">
        <f>VLOOKUP(B314,'배포현황(50호)'!$B$1:$H$510,2,FALSE)</f>
        <v>2</v>
      </c>
      <c r="N314" s="33">
        <f t="shared" si="74"/>
        <v>3</v>
      </c>
    </row>
    <row r="315" spans="1:14">
      <c r="A315" s="5">
        <v>304</v>
      </c>
      <c r="B315" s="5" t="s">
        <v>394</v>
      </c>
      <c r="C315" s="5">
        <v>6</v>
      </c>
      <c r="D315" s="5">
        <v>34.65</v>
      </c>
      <c r="E315" s="5">
        <v>128</v>
      </c>
      <c r="F315" s="5">
        <v>34.700000000000003</v>
      </c>
      <c r="G315" s="5">
        <v>128.05000000000001</v>
      </c>
      <c r="H315" s="5" t="e">
        <f>VLOOKUP(B315,'과거 폐간셀'!$A$1:$A$741,1,FALSE)</f>
        <v>#N/A</v>
      </c>
      <c r="I315" s="5" t="str">
        <f>VLOOKUP(B315,'현재 배포셀'!$A$1:$A$509,1,FALSE)</f>
        <v>KR648A61</v>
      </c>
      <c r="J315" s="5" t="s">
        <v>1395</v>
      </c>
      <c r="K315" s="31"/>
      <c r="L315" s="32" t="str">
        <f t="shared" si="88"/>
        <v>57KR648A61</v>
      </c>
      <c r="M315" s="5">
        <f>VLOOKUP(B315,'배포현황(50호)'!$B$1:$H$510,2,FALSE)</f>
        <v>2</v>
      </c>
      <c r="N315" s="33">
        <f t="shared" si="74"/>
        <v>3</v>
      </c>
    </row>
    <row r="316" spans="1:14">
      <c r="A316" s="5">
        <v>305</v>
      </c>
      <c r="B316" s="5" t="s">
        <v>589</v>
      </c>
      <c r="C316" s="5">
        <v>6</v>
      </c>
      <c r="D316" s="5">
        <v>34.700000000000003</v>
      </c>
      <c r="E316" s="5">
        <v>128.44999999999999</v>
      </c>
      <c r="F316" s="5">
        <v>34.75</v>
      </c>
      <c r="G316" s="5">
        <v>128.5</v>
      </c>
      <c r="H316" s="5" t="e">
        <f>VLOOKUP(B316,'과거 폐간셀'!$A$1:$A$741,1,FALSE)</f>
        <v>#N/A</v>
      </c>
      <c r="I316" s="5" t="str">
        <f>VLOOKUP(B316,'현재 배포셀'!$A$1:$A$509,1,FALSE)</f>
        <v>KR648A60</v>
      </c>
      <c r="J316" s="5" t="s">
        <v>1395</v>
      </c>
      <c r="K316" s="31"/>
      <c r="L316" s="32" t="str">
        <f t="shared" si="88"/>
        <v>57KR648A60</v>
      </c>
      <c r="M316" s="5">
        <f>VLOOKUP(B316,'배포현황(50호)'!$B$1:$H$510,2,FALSE)</f>
        <v>2</v>
      </c>
      <c r="N316" s="33">
        <f t="shared" si="74"/>
        <v>3</v>
      </c>
    </row>
    <row r="317" spans="1:14">
      <c r="A317" s="5">
        <v>306</v>
      </c>
      <c r="B317" s="5" t="s">
        <v>391</v>
      </c>
      <c r="C317" s="5">
        <v>6</v>
      </c>
      <c r="D317" s="5">
        <v>34.700000000000003</v>
      </c>
      <c r="E317" s="5">
        <v>128.05000000000001</v>
      </c>
      <c r="F317" s="5">
        <v>34.75</v>
      </c>
      <c r="G317" s="5">
        <v>128.1</v>
      </c>
      <c r="H317" s="5" t="e">
        <f>VLOOKUP(B317,'과거 폐간셀'!$A$1:$A$741,1,FALSE)</f>
        <v>#N/A</v>
      </c>
      <c r="I317" s="5" t="str">
        <f>VLOOKUP(B317,'현재 배포셀'!$A$1:$A$509,1,FALSE)</f>
        <v>KR648A52</v>
      </c>
      <c r="J317" s="5" t="s">
        <v>1395</v>
      </c>
      <c r="K317" s="31"/>
      <c r="L317" s="32" t="str">
        <f t="shared" si="88"/>
        <v>57KR648A52</v>
      </c>
      <c r="M317" s="5">
        <f>VLOOKUP(B317,'배포현황(50호)'!$B$1:$H$510,2,FALSE)</f>
        <v>3</v>
      </c>
      <c r="N317" s="33">
        <f t="shared" si="74"/>
        <v>4</v>
      </c>
    </row>
    <row r="318" spans="1:14">
      <c r="A318" s="5">
        <v>307</v>
      </c>
      <c r="B318" s="5" t="s">
        <v>396</v>
      </c>
      <c r="C318" s="5">
        <v>6</v>
      </c>
      <c r="D318" s="5">
        <v>34.700000000000003</v>
      </c>
      <c r="E318" s="5">
        <v>128</v>
      </c>
      <c r="F318" s="5">
        <v>34.75</v>
      </c>
      <c r="G318" s="5">
        <v>128.05000000000001</v>
      </c>
      <c r="H318" s="5" t="e">
        <f>VLOOKUP(B318,'과거 폐간셀'!$A$1:$A$741,1,FALSE)</f>
        <v>#N/A</v>
      </c>
      <c r="I318" s="5" t="str">
        <f>VLOOKUP(B318,'현재 배포셀'!$A$1:$A$509,1,FALSE)</f>
        <v>KR648A51</v>
      </c>
      <c r="J318" s="5" t="s">
        <v>1395</v>
      </c>
      <c r="K318" s="31"/>
      <c r="L318" s="32" t="str">
        <f t="shared" si="88"/>
        <v>57KR648A51</v>
      </c>
      <c r="M318" s="5">
        <f>VLOOKUP(B318,'배포현황(50호)'!$B$1:$H$510,2,FALSE)</f>
        <v>3</v>
      </c>
      <c r="N318" s="33">
        <f t="shared" si="74"/>
        <v>4</v>
      </c>
    </row>
    <row r="319" spans="1:14">
      <c r="A319" s="5">
        <v>308</v>
      </c>
      <c r="B319" s="5" t="s">
        <v>592</v>
      </c>
      <c r="C319" s="5">
        <v>6</v>
      </c>
      <c r="D319" s="5">
        <v>34.75</v>
      </c>
      <c r="E319" s="5">
        <v>128.44999999999999</v>
      </c>
      <c r="F319" s="5">
        <v>34.799999999999997</v>
      </c>
      <c r="G319" s="5">
        <v>128.5</v>
      </c>
      <c r="H319" s="5" t="e">
        <f>VLOOKUP(B319,'과거 폐간셀'!$A$1:$A$741,1,FALSE)</f>
        <v>#N/A</v>
      </c>
      <c r="I319" s="5" t="str">
        <f>VLOOKUP(B319,'현재 배포셀'!$A$1:$A$509,1,FALSE)</f>
        <v>KR648A50</v>
      </c>
      <c r="J319" s="5" t="s">
        <v>1395</v>
      </c>
      <c r="K319" s="31"/>
      <c r="L319" s="32" t="str">
        <f t="shared" si="88"/>
        <v>57KR648A50</v>
      </c>
      <c r="M319" s="5">
        <f>VLOOKUP(B319,'배포현황(50호)'!$B$1:$H$510,2,FALSE)</f>
        <v>2</v>
      </c>
      <c r="N319" s="33">
        <f t="shared" si="74"/>
        <v>3</v>
      </c>
    </row>
    <row r="320" spans="1:14">
      <c r="A320" s="5">
        <v>309</v>
      </c>
      <c r="B320" s="5" t="s">
        <v>336</v>
      </c>
      <c r="C320" s="5">
        <v>6</v>
      </c>
      <c r="D320" s="5">
        <v>34.75</v>
      </c>
      <c r="E320" s="5">
        <v>128.35</v>
      </c>
      <c r="F320" s="5">
        <v>34.799999999999997</v>
      </c>
      <c r="G320" s="5">
        <v>128.4</v>
      </c>
      <c r="H320" s="5" t="e">
        <f>VLOOKUP(B320,'과거 폐간셀'!$A$1:$A$741,1,FALSE)</f>
        <v>#N/A</v>
      </c>
      <c r="I320" s="5" t="str">
        <f>VLOOKUP(B320,'현재 배포셀'!$A$1:$A$509,1,FALSE)</f>
        <v>KR648A48</v>
      </c>
      <c r="J320" s="5" t="s">
        <v>1395</v>
      </c>
      <c r="K320" s="31"/>
      <c r="L320" s="32" t="str">
        <f t="shared" si="88"/>
        <v>57KR648A48</v>
      </c>
      <c r="M320" s="5">
        <f>VLOOKUP(B320,'배포현황(50호)'!$B$1:$H$510,2,FALSE)</f>
        <v>3</v>
      </c>
      <c r="N320" s="33">
        <f t="shared" si="74"/>
        <v>4</v>
      </c>
    </row>
    <row r="321" spans="1:14">
      <c r="A321" s="5">
        <v>310</v>
      </c>
      <c r="B321" s="5" t="s">
        <v>343</v>
      </c>
      <c r="C321" s="5">
        <v>6</v>
      </c>
      <c r="D321" s="5">
        <v>34.75</v>
      </c>
      <c r="E321" s="5">
        <v>128.25</v>
      </c>
      <c r="F321" s="5">
        <v>34.799999999999997</v>
      </c>
      <c r="G321" s="5">
        <v>128.30000000000001</v>
      </c>
      <c r="H321" s="5" t="e">
        <f>VLOOKUP(B321,'과거 폐간셀'!$A$1:$A$741,1,FALSE)</f>
        <v>#N/A</v>
      </c>
      <c r="I321" s="5" t="str">
        <f>VLOOKUP(B321,'현재 배포셀'!$A$1:$A$509,1,FALSE)</f>
        <v>KR648A46</v>
      </c>
      <c r="J321" s="5" t="s">
        <v>1395</v>
      </c>
      <c r="K321" s="31"/>
      <c r="L321" s="32" t="str">
        <f t="shared" si="88"/>
        <v>57KR648A46</v>
      </c>
      <c r="M321" s="5">
        <f>VLOOKUP(B321,'배포현황(50호)'!$B$1:$H$510,2,FALSE)</f>
        <v>3</v>
      </c>
      <c r="N321" s="33">
        <f t="shared" si="74"/>
        <v>4</v>
      </c>
    </row>
    <row r="322" spans="1:14">
      <c r="A322" s="5">
        <v>311</v>
      </c>
      <c r="B322" s="5" t="s">
        <v>583</v>
      </c>
      <c r="C322" s="5">
        <v>6</v>
      </c>
      <c r="D322" s="5">
        <v>34.75</v>
      </c>
      <c r="E322" s="5">
        <v>128.19999999999999</v>
      </c>
      <c r="F322" s="5">
        <v>34.799999999999997</v>
      </c>
      <c r="G322" s="5">
        <v>128.25</v>
      </c>
      <c r="H322" s="5" t="e">
        <f>VLOOKUP(B322,'과거 폐간셀'!$A$1:$A$741,1,FALSE)</f>
        <v>#N/A</v>
      </c>
      <c r="I322" s="5" t="str">
        <f>VLOOKUP(B322,'현재 배포셀'!$A$1:$A$509,1,FALSE)</f>
        <v>KR648A45</v>
      </c>
      <c r="J322" s="5" t="s">
        <v>1395</v>
      </c>
      <c r="K322" s="31"/>
      <c r="L322" s="32" t="str">
        <f t="shared" si="88"/>
        <v>57KR648A45</v>
      </c>
      <c r="M322" s="5">
        <f>VLOOKUP(B322,'배포현황(50호)'!$B$1:$H$510,2,FALSE)</f>
        <v>2</v>
      </c>
      <c r="N322" s="33">
        <f t="shared" si="74"/>
        <v>3</v>
      </c>
    </row>
    <row r="323" spans="1:14">
      <c r="A323" s="5">
        <v>312</v>
      </c>
      <c r="B323" s="5" t="s">
        <v>388</v>
      </c>
      <c r="C323" s="5">
        <v>6</v>
      </c>
      <c r="D323" s="5">
        <v>34.75</v>
      </c>
      <c r="E323" s="5">
        <v>128.05000000000001</v>
      </c>
      <c r="F323" s="5">
        <v>34.799999999999997</v>
      </c>
      <c r="G323" s="5">
        <v>128.1</v>
      </c>
      <c r="H323" s="5" t="e">
        <f>VLOOKUP(B323,'과거 폐간셀'!$A$1:$A$741,1,FALSE)</f>
        <v>#N/A</v>
      </c>
      <c r="I323" s="5" t="str">
        <f>VLOOKUP(B323,'현재 배포셀'!$A$1:$A$509,1,FALSE)</f>
        <v>KR648A42</v>
      </c>
      <c r="J323" s="5" t="s">
        <v>1395</v>
      </c>
      <c r="K323" s="31"/>
      <c r="L323" s="32" t="str">
        <f t="shared" si="88"/>
        <v>57KR648A42</v>
      </c>
      <c r="M323" s="5">
        <f>VLOOKUP(B323,'배포현황(50호)'!$B$1:$H$510,2,FALSE)</f>
        <v>3</v>
      </c>
      <c r="N323" s="33">
        <f t="shared" si="74"/>
        <v>4</v>
      </c>
    </row>
    <row r="324" spans="1:14">
      <c r="A324" s="5">
        <v>313</v>
      </c>
      <c r="B324" s="5" t="s">
        <v>574</v>
      </c>
      <c r="C324" s="5">
        <v>6</v>
      </c>
      <c r="D324" s="5">
        <v>34.799999999999997</v>
      </c>
      <c r="E324" s="5">
        <v>128.44999999999999</v>
      </c>
      <c r="F324" s="5">
        <v>34.85</v>
      </c>
      <c r="G324" s="5">
        <v>128.5</v>
      </c>
      <c r="H324" s="5" t="str">
        <f>VLOOKUP(B324,'과거 폐간셀'!$A$1:$A$741,1,FALSE)</f>
        <v>KR648A40</v>
      </c>
      <c r="I324" s="5" t="e">
        <f>VLOOKUP(B324,'현재 배포셀'!$A$1:$A$509,1,FALSE)</f>
        <v>#N/A</v>
      </c>
      <c r="J324" s="5" t="s">
        <v>1397</v>
      </c>
      <c r="K324" s="31" t="str">
        <f>LEFT(B324,5)&amp;RIGHT(B324,2)&amp;MID(B324,6,1)</f>
        <v>KR64840A</v>
      </c>
      <c r="L324" s="32" t="str">
        <f>57&amp;K324</f>
        <v>57KR64840A</v>
      </c>
      <c r="M324" s="5" t="e">
        <f>VLOOKUP(B324,'배포현황(50호)'!$B$1:$H$510,2,FALSE)</f>
        <v>#N/A</v>
      </c>
      <c r="N324" s="33">
        <f t="shared" si="74"/>
        <v>1</v>
      </c>
    </row>
    <row r="325" spans="1:14">
      <c r="A325" s="5">
        <v>314</v>
      </c>
      <c r="B325" s="5" t="s">
        <v>327</v>
      </c>
      <c r="C325" s="5">
        <v>6</v>
      </c>
      <c r="D325" s="5">
        <v>34.799999999999997</v>
      </c>
      <c r="E325" s="5">
        <v>128.4</v>
      </c>
      <c r="F325" s="5">
        <v>34.85</v>
      </c>
      <c r="G325" s="5">
        <v>128.44999999999999</v>
      </c>
      <c r="H325" s="5" t="e">
        <f>VLOOKUP(B325,'과거 폐간셀'!$A$1:$A$741,1,FALSE)</f>
        <v>#N/A</v>
      </c>
      <c r="I325" s="5" t="str">
        <f>VLOOKUP(B325,'현재 배포셀'!$A$1:$A$509,1,FALSE)</f>
        <v>KR648A39</v>
      </c>
      <c r="J325" s="5" t="s">
        <v>1395</v>
      </c>
      <c r="K325" s="31"/>
      <c r="L325" s="32" t="str">
        <f t="shared" ref="L325:L330" si="89">"57"&amp;B325</f>
        <v>57KR648A39</v>
      </c>
      <c r="M325" s="5">
        <f>VLOOKUP(B325,'배포현황(50호)'!$B$1:$H$510,2,FALSE)</f>
        <v>4</v>
      </c>
      <c r="N325" s="33">
        <f t="shared" si="74"/>
        <v>5</v>
      </c>
    </row>
    <row r="326" spans="1:14">
      <c r="A326" s="5">
        <v>315</v>
      </c>
      <c r="B326" s="5" t="s">
        <v>333</v>
      </c>
      <c r="C326" s="5">
        <v>6</v>
      </c>
      <c r="D326" s="5">
        <v>34.799999999999997</v>
      </c>
      <c r="E326" s="5">
        <v>128.35</v>
      </c>
      <c r="F326" s="5">
        <v>34.85</v>
      </c>
      <c r="G326" s="5">
        <v>128.4</v>
      </c>
      <c r="H326" s="5" t="e">
        <f>VLOOKUP(B326,'과거 폐간셀'!$A$1:$A$741,1,FALSE)</f>
        <v>#N/A</v>
      </c>
      <c r="I326" s="5" t="e">
        <f>VLOOKUP(B326,'현재 배포셀'!$A$1:$A$509,1,FALSE)</f>
        <v>#N/A</v>
      </c>
      <c r="J326" s="5" t="s">
        <v>1396</v>
      </c>
      <c r="K326" s="31"/>
      <c r="L326" s="32" t="str">
        <f t="shared" si="89"/>
        <v>57KR648A38</v>
      </c>
      <c r="M326" s="5" t="e">
        <f>VLOOKUP(B326,'배포현황(50호)'!$B$1:$H$510,2,FALSE)</f>
        <v>#N/A</v>
      </c>
      <c r="N326" s="33">
        <f t="shared" si="74"/>
        <v>1</v>
      </c>
    </row>
    <row r="327" spans="1:14">
      <c r="A327" s="5">
        <v>316</v>
      </c>
      <c r="B327" s="5" t="s">
        <v>347</v>
      </c>
      <c r="C327" s="5">
        <v>6</v>
      </c>
      <c r="D327" s="5">
        <v>34.799999999999997</v>
      </c>
      <c r="E327" s="5">
        <v>128.25</v>
      </c>
      <c r="F327" s="5">
        <v>34.85</v>
      </c>
      <c r="G327" s="5">
        <v>128.30000000000001</v>
      </c>
      <c r="H327" s="5" t="e">
        <f>VLOOKUP(B327,'과거 폐간셀'!$A$1:$A$741,1,FALSE)</f>
        <v>#N/A</v>
      </c>
      <c r="I327" s="5" t="str">
        <f>VLOOKUP(B327,'현재 배포셀'!$A$1:$A$509,1,FALSE)</f>
        <v>KR648A36</v>
      </c>
      <c r="J327" s="5" t="s">
        <v>1395</v>
      </c>
      <c r="K327" s="31"/>
      <c r="L327" s="32" t="str">
        <f t="shared" si="89"/>
        <v>57KR648A36</v>
      </c>
      <c r="M327" s="5">
        <f>VLOOKUP(B327,'배포현황(50호)'!$B$1:$H$510,2,FALSE)</f>
        <v>2</v>
      </c>
      <c r="N327" s="33">
        <f t="shared" si="74"/>
        <v>3</v>
      </c>
    </row>
    <row r="328" spans="1:14">
      <c r="A328" s="5">
        <v>317</v>
      </c>
      <c r="B328" s="5" t="s">
        <v>582</v>
      </c>
      <c r="C328" s="5">
        <v>6</v>
      </c>
      <c r="D328" s="5">
        <v>34.799999999999997</v>
      </c>
      <c r="E328" s="5">
        <v>128.19999999999999</v>
      </c>
      <c r="F328" s="5">
        <v>34.85</v>
      </c>
      <c r="G328" s="5">
        <v>128.25</v>
      </c>
      <c r="H328" s="5" t="e">
        <f>VLOOKUP(B328,'과거 폐간셀'!$A$1:$A$741,1,FALSE)</f>
        <v>#N/A</v>
      </c>
      <c r="I328" s="5" t="str">
        <f>VLOOKUP(B328,'현재 배포셀'!$A$1:$A$509,1,FALSE)</f>
        <v>KR648A35</v>
      </c>
      <c r="J328" s="5" t="s">
        <v>1395</v>
      </c>
      <c r="K328" s="31"/>
      <c r="L328" s="32" t="str">
        <f t="shared" si="89"/>
        <v>57KR648A35</v>
      </c>
      <c r="M328" s="5">
        <f>VLOOKUP(B328,'배포현황(50호)'!$B$1:$H$510,2,FALSE)</f>
        <v>2</v>
      </c>
      <c r="N328" s="33">
        <f t="shared" si="74"/>
        <v>3</v>
      </c>
    </row>
    <row r="329" spans="1:14">
      <c r="A329" s="5">
        <v>318</v>
      </c>
      <c r="B329" s="5" t="s">
        <v>610</v>
      </c>
      <c r="C329" s="5">
        <v>6</v>
      </c>
      <c r="D329" s="5">
        <v>34.799999999999997</v>
      </c>
      <c r="E329" s="5">
        <v>128.15</v>
      </c>
      <c r="F329" s="5">
        <v>34.85</v>
      </c>
      <c r="G329" s="5">
        <v>128.19999999999999</v>
      </c>
      <c r="H329" s="5" t="e">
        <f>VLOOKUP(B329,'과거 폐간셀'!$A$1:$A$741,1,FALSE)</f>
        <v>#N/A</v>
      </c>
      <c r="I329" s="5" t="e">
        <f>VLOOKUP(B329,'현재 배포셀'!$A$1:$A$509,1,FALSE)</f>
        <v>#N/A</v>
      </c>
      <c r="J329" s="5" t="s">
        <v>1396</v>
      </c>
      <c r="K329" s="31"/>
      <c r="L329" s="32" t="str">
        <f t="shared" si="89"/>
        <v>57KR648A34</v>
      </c>
      <c r="M329" s="5" t="e">
        <f>VLOOKUP(B329,'배포현황(50호)'!$B$1:$H$510,2,FALSE)</f>
        <v>#N/A</v>
      </c>
      <c r="N329" s="33">
        <f t="shared" si="74"/>
        <v>1</v>
      </c>
    </row>
    <row r="330" spans="1:14">
      <c r="A330" s="5">
        <v>319</v>
      </c>
      <c r="B330" s="5" t="s">
        <v>425</v>
      </c>
      <c r="C330" s="5">
        <v>6</v>
      </c>
      <c r="D330" s="5">
        <v>34.799999999999997</v>
      </c>
      <c r="E330" s="5">
        <v>128.05000000000001</v>
      </c>
      <c r="F330" s="5">
        <v>34.85</v>
      </c>
      <c r="G330" s="5">
        <v>128.1</v>
      </c>
      <c r="H330" s="5" t="e">
        <f>VLOOKUP(B330,'과거 폐간셀'!$A$1:$A$741,1,FALSE)</f>
        <v>#N/A</v>
      </c>
      <c r="I330" s="5" t="str">
        <f>VLOOKUP(B330,'현재 배포셀'!$A$1:$A$509,1,FALSE)</f>
        <v>KR648A32</v>
      </c>
      <c r="J330" s="5" t="s">
        <v>1395</v>
      </c>
      <c r="K330" s="31"/>
      <c r="L330" s="32" t="str">
        <f t="shared" si="89"/>
        <v>57KR648A32</v>
      </c>
      <c r="M330" s="5">
        <f>VLOOKUP(B330,'배포현황(50호)'!$B$1:$H$510,2,FALSE)</f>
        <v>2</v>
      </c>
      <c r="N330" s="33">
        <f t="shared" si="74"/>
        <v>3</v>
      </c>
    </row>
    <row r="331" spans="1:14">
      <c r="A331" s="5">
        <v>320</v>
      </c>
      <c r="B331" s="5" t="s">
        <v>576</v>
      </c>
      <c r="C331" s="5">
        <v>6</v>
      </c>
      <c r="D331" s="5">
        <v>34.85</v>
      </c>
      <c r="E331" s="5">
        <v>128.44999999999999</v>
      </c>
      <c r="F331" s="5">
        <v>34.9</v>
      </c>
      <c r="G331" s="5">
        <v>128.5</v>
      </c>
      <c r="H331" s="5" t="str">
        <f>VLOOKUP(B331,'과거 폐간셀'!$A$1:$A$741,1,FALSE)</f>
        <v>KR648A30</v>
      </c>
      <c r="I331" s="5" t="e">
        <f>VLOOKUP(B331,'현재 배포셀'!$A$1:$A$509,1,FALSE)</f>
        <v>#N/A</v>
      </c>
      <c r="J331" s="5" t="s">
        <v>1397</v>
      </c>
      <c r="K331" s="31" t="str">
        <f t="shared" ref="K331:K332" si="90">LEFT(B331,5)&amp;RIGHT(B331,2)&amp;MID(B331,6,1)</f>
        <v>KR64830A</v>
      </c>
      <c r="L331" s="32" t="str">
        <f t="shared" ref="L331:L332" si="91">57&amp;K331</f>
        <v>57KR64830A</v>
      </c>
      <c r="M331" s="5" t="e">
        <f>VLOOKUP(B331,'배포현황(50호)'!$B$1:$H$510,2,FALSE)</f>
        <v>#N/A</v>
      </c>
      <c r="N331" s="33">
        <f t="shared" si="74"/>
        <v>1</v>
      </c>
    </row>
    <row r="332" spans="1:14">
      <c r="A332" s="5">
        <v>321</v>
      </c>
      <c r="B332" s="5" t="s">
        <v>328</v>
      </c>
      <c r="C332" s="5">
        <v>6</v>
      </c>
      <c r="D332" s="5">
        <v>34.85</v>
      </c>
      <c r="E332" s="5">
        <v>128.4</v>
      </c>
      <c r="F332" s="5">
        <v>34.9</v>
      </c>
      <c r="G332" s="5">
        <v>128.44999999999999</v>
      </c>
      <c r="H332" s="5" t="str">
        <f>VLOOKUP(B332,'과거 폐간셀'!$A$1:$A$741,1,FALSE)</f>
        <v>KR648A29</v>
      </c>
      <c r="I332" s="5" t="e">
        <f>VLOOKUP(B332,'현재 배포셀'!$A$1:$A$509,1,FALSE)</f>
        <v>#N/A</v>
      </c>
      <c r="J332" s="5" t="s">
        <v>1397</v>
      </c>
      <c r="K332" s="31" t="str">
        <f t="shared" si="90"/>
        <v>KR64829A</v>
      </c>
      <c r="L332" s="32" t="str">
        <f t="shared" si="91"/>
        <v>57KR64829A</v>
      </c>
      <c r="M332" s="5" t="e">
        <f>VLOOKUP(B332,'배포현황(50호)'!$B$1:$H$510,2,FALSE)</f>
        <v>#N/A</v>
      </c>
      <c r="N332" s="33">
        <f t="shared" si="74"/>
        <v>1</v>
      </c>
    </row>
    <row r="333" spans="1:14">
      <c r="A333" s="5">
        <v>322</v>
      </c>
      <c r="B333" s="5" t="s">
        <v>334</v>
      </c>
      <c r="C333" s="5">
        <v>6</v>
      </c>
      <c r="D333" s="5">
        <v>34.85</v>
      </c>
      <c r="E333" s="5">
        <v>128.35</v>
      </c>
      <c r="F333" s="5">
        <v>34.9</v>
      </c>
      <c r="G333" s="5">
        <v>128.4</v>
      </c>
      <c r="H333" s="5" t="e">
        <f>VLOOKUP(B333,'과거 폐간셀'!$A$1:$A$741,1,FALSE)</f>
        <v>#N/A</v>
      </c>
      <c r="I333" s="5" t="e">
        <f>VLOOKUP(B333,'현재 배포셀'!$A$1:$A$509,1,FALSE)</f>
        <v>#N/A</v>
      </c>
      <c r="J333" s="5" t="s">
        <v>1396</v>
      </c>
      <c r="K333" s="31"/>
      <c r="L333" s="32" t="str">
        <f t="shared" ref="L333:L336" si="92">"57"&amp;B333</f>
        <v>57KR648A28</v>
      </c>
      <c r="M333" s="5" t="e">
        <f>VLOOKUP(B333,'배포현황(50호)'!$B$1:$H$510,2,FALSE)</f>
        <v>#N/A</v>
      </c>
      <c r="N333" s="33">
        <f t="shared" ref="N333:N396" si="93">IF(J333="New Edition",M333+1,1)</f>
        <v>1</v>
      </c>
    </row>
    <row r="334" spans="1:14">
      <c r="A334" s="5">
        <v>323</v>
      </c>
      <c r="B334" s="5" t="s">
        <v>346</v>
      </c>
      <c r="C334" s="5">
        <v>6</v>
      </c>
      <c r="D334" s="5">
        <v>34.85</v>
      </c>
      <c r="E334" s="5">
        <v>128.25</v>
      </c>
      <c r="F334" s="5">
        <v>34.9</v>
      </c>
      <c r="G334" s="5">
        <v>128.30000000000001</v>
      </c>
      <c r="H334" s="5" t="e">
        <f>VLOOKUP(B334,'과거 폐간셀'!$A$1:$A$741,1,FALSE)</f>
        <v>#N/A</v>
      </c>
      <c r="I334" s="5" t="e">
        <f>VLOOKUP(B334,'현재 배포셀'!$A$1:$A$509,1,FALSE)</f>
        <v>#N/A</v>
      </c>
      <c r="J334" s="5" t="s">
        <v>1396</v>
      </c>
      <c r="K334" s="31"/>
      <c r="L334" s="32" t="str">
        <f t="shared" si="92"/>
        <v>57KR648A26</v>
      </c>
      <c r="M334" s="5" t="e">
        <f>VLOOKUP(B334,'배포현황(50호)'!$B$1:$H$510,2,FALSE)</f>
        <v>#N/A</v>
      </c>
      <c r="N334" s="33">
        <f t="shared" si="93"/>
        <v>1</v>
      </c>
    </row>
    <row r="335" spans="1:14">
      <c r="A335" s="5">
        <v>324</v>
      </c>
      <c r="B335" s="5" t="s">
        <v>581</v>
      </c>
      <c r="C335" s="5">
        <v>6</v>
      </c>
      <c r="D335" s="5">
        <v>34.85</v>
      </c>
      <c r="E335" s="5">
        <v>128.19999999999999</v>
      </c>
      <c r="F335" s="5">
        <v>34.9</v>
      </c>
      <c r="G335" s="5">
        <v>128.25</v>
      </c>
      <c r="H335" s="5" t="e">
        <f>VLOOKUP(B335,'과거 폐간셀'!$A$1:$A$741,1,FALSE)</f>
        <v>#N/A</v>
      </c>
      <c r="I335" s="5" t="e">
        <f>VLOOKUP(B335,'현재 배포셀'!$A$1:$A$509,1,FALSE)</f>
        <v>#N/A</v>
      </c>
      <c r="J335" s="5" t="s">
        <v>1396</v>
      </c>
      <c r="K335" s="31"/>
      <c r="L335" s="32" t="str">
        <f t="shared" si="92"/>
        <v>57KR648A25</v>
      </c>
      <c r="M335" s="5" t="e">
        <f>VLOOKUP(B335,'배포현황(50호)'!$B$1:$H$510,2,FALSE)</f>
        <v>#N/A</v>
      </c>
      <c r="N335" s="33">
        <f t="shared" si="93"/>
        <v>1</v>
      </c>
    </row>
    <row r="336" spans="1:14">
      <c r="A336" s="5">
        <v>325</v>
      </c>
      <c r="B336" s="5" t="s">
        <v>612</v>
      </c>
      <c r="C336" s="5">
        <v>6</v>
      </c>
      <c r="D336" s="5">
        <v>34.85</v>
      </c>
      <c r="E336" s="5">
        <v>128.15</v>
      </c>
      <c r="F336" s="5">
        <v>34.9</v>
      </c>
      <c r="G336" s="5">
        <v>128.19999999999999</v>
      </c>
      <c r="H336" s="5" t="e">
        <f>VLOOKUP(B336,'과거 폐간셀'!$A$1:$A$741,1,FALSE)</f>
        <v>#N/A</v>
      </c>
      <c r="I336" s="5" t="str">
        <f>VLOOKUP(B336,'현재 배포셀'!$A$1:$A$509,1,FALSE)</f>
        <v>KR648A24</v>
      </c>
      <c r="J336" s="5" t="s">
        <v>1395</v>
      </c>
      <c r="K336" s="31"/>
      <c r="L336" s="32" t="str">
        <f t="shared" si="92"/>
        <v>57KR648A24</v>
      </c>
      <c r="M336" s="5">
        <f>VLOOKUP(B336,'배포현황(50호)'!$B$1:$H$510,2,FALSE)</f>
        <v>2</v>
      </c>
      <c r="N336" s="33">
        <f t="shared" si="93"/>
        <v>3</v>
      </c>
    </row>
    <row r="337" spans="1:14">
      <c r="A337" s="5">
        <v>326</v>
      </c>
      <c r="B337" s="5" t="s">
        <v>615</v>
      </c>
      <c r="C337" s="5">
        <v>6</v>
      </c>
      <c r="D337" s="5">
        <v>34.85</v>
      </c>
      <c r="E337" s="5">
        <v>128.1</v>
      </c>
      <c r="F337" s="5">
        <v>34.9</v>
      </c>
      <c r="G337" s="5">
        <v>128.15</v>
      </c>
      <c r="H337" s="5" t="str">
        <f>VLOOKUP(B337,'과거 폐간셀'!$A$1:$A$741,1,FALSE)</f>
        <v>KR648A23</v>
      </c>
      <c r="I337" s="5" t="e">
        <f>VLOOKUP(B337,'현재 배포셀'!$A$1:$A$509,1,FALSE)</f>
        <v>#N/A</v>
      </c>
      <c r="J337" s="5" t="s">
        <v>1397</v>
      </c>
      <c r="K337" s="31" t="str">
        <f>LEFT(B337,5)&amp;RIGHT(B337,2)&amp;MID(B337,6,1)</f>
        <v>KR64823A</v>
      </c>
      <c r="L337" s="32" t="str">
        <f>57&amp;K337</f>
        <v>57KR64823A</v>
      </c>
      <c r="M337" s="5" t="e">
        <f>VLOOKUP(B337,'배포현황(50호)'!$B$1:$H$510,2,FALSE)</f>
        <v>#N/A</v>
      </c>
      <c r="N337" s="33">
        <f t="shared" si="93"/>
        <v>1</v>
      </c>
    </row>
    <row r="338" spans="1:14">
      <c r="A338" s="5">
        <v>327</v>
      </c>
      <c r="B338" s="5" t="s">
        <v>422</v>
      </c>
      <c r="C338" s="5">
        <v>6</v>
      </c>
      <c r="D338" s="5">
        <v>34.85</v>
      </c>
      <c r="E338" s="5">
        <v>128.05000000000001</v>
      </c>
      <c r="F338" s="5">
        <v>34.9</v>
      </c>
      <c r="G338" s="5">
        <v>128.1</v>
      </c>
      <c r="H338" s="5" t="e">
        <f>VLOOKUP(B338,'과거 폐간셀'!$A$1:$A$741,1,FALSE)</f>
        <v>#N/A</v>
      </c>
      <c r="I338" s="5" t="str">
        <f>VLOOKUP(B338,'현재 배포셀'!$A$1:$A$509,1,FALSE)</f>
        <v>KR648A22</v>
      </c>
      <c r="J338" s="5" t="s">
        <v>1395</v>
      </c>
      <c r="K338" s="31"/>
      <c r="L338" s="32" t="str">
        <f t="shared" ref="L338:L342" si="94">"57"&amp;B338</f>
        <v>57KR648A22</v>
      </c>
      <c r="M338" s="5">
        <f>VLOOKUP(B338,'배포현황(50호)'!$B$1:$H$510,2,FALSE)</f>
        <v>3</v>
      </c>
      <c r="N338" s="33">
        <f t="shared" si="93"/>
        <v>4</v>
      </c>
    </row>
    <row r="339" spans="1:14">
      <c r="A339" s="5">
        <v>328</v>
      </c>
      <c r="B339" s="5" t="s">
        <v>578</v>
      </c>
      <c r="C339" s="5">
        <v>6</v>
      </c>
      <c r="D339" s="5">
        <v>34.9</v>
      </c>
      <c r="E339" s="5">
        <v>128.44999999999999</v>
      </c>
      <c r="F339" s="5">
        <v>34.950000000000003</v>
      </c>
      <c r="G339" s="5">
        <v>128.5</v>
      </c>
      <c r="H339" s="5" t="e">
        <f>VLOOKUP(B339,'과거 폐간셀'!$A$1:$A$741,1,FALSE)</f>
        <v>#N/A</v>
      </c>
      <c r="I339" s="5" t="e">
        <f>VLOOKUP(B339,'현재 배포셀'!$A$1:$A$509,1,FALSE)</f>
        <v>#N/A</v>
      </c>
      <c r="J339" s="5" t="s">
        <v>1396</v>
      </c>
      <c r="K339" s="31"/>
      <c r="L339" s="32" t="str">
        <f t="shared" si="94"/>
        <v>57KR648A20</v>
      </c>
      <c r="M339" s="5" t="e">
        <f>VLOOKUP(B339,'배포현황(50호)'!$B$1:$H$510,2,FALSE)</f>
        <v>#N/A</v>
      </c>
      <c r="N339" s="33">
        <f t="shared" si="93"/>
        <v>1</v>
      </c>
    </row>
    <row r="340" spans="1:14">
      <c r="A340" s="5">
        <v>329</v>
      </c>
      <c r="B340" s="5" t="s">
        <v>330</v>
      </c>
      <c r="C340" s="5">
        <v>6</v>
      </c>
      <c r="D340" s="5">
        <v>34.9</v>
      </c>
      <c r="E340" s="5">
        <v>128.4</v>
      </c>
      <c r="F340" s="5">
        <v>34.950000000000003</v>
      </c>
      <c r="G340" s="5">
        <v>128.44999999999999</v>
      </c>
      <c r="H340" s="5" t="e">
        <f>VLOOKUP(B340,'과거 폐간셀'!$A$1:$A$741,1,FALSE)</f>
        <v>#N/A</v>
      </c>
      <c r="I340" s="5" t="e">
        <f>VLOOKUP(B340,'현재 배포셀'!$A$1:$A$509,1,FALSE)</f>
        <v>#N/A</v>
      </c>
      <c r="J340" s="5" t="s">
        <v>1396</v>
      </c>
      <c r="K340" s="31"/>
      <c r="L340" s="32" t="str">
        <f t="shared" si="94"/>
        <v>57KR648A19</v>
      </c>
      <c r="M340" s="5" t="e">
        <f>VLOOKUP(B340,'배포현황(50호)'!$B$1:$H$510,2,FALSE)</f>
        <v>#N/A</v>
      </c>
      <c r="N340" s="33">
        <f t="shared" si="93"/>
        <v>1</v>
      </c>
    </row>
    <row r="341" spans="1:14">
      <c r="A341" s="5">
        <v>330</v>
      </c>
      <c r="B341" s="5" t="s">
        <v>341</v>
      </c>
      <c r="C341" s="5">
        <v>6</v>
      </c>
      <c r="D341" s="5">
        <v>34.9</v>
      </c>
      <c r="E341" s="5">
        <v>128.30000000000001</v>
      </c>
      <c r="F341" s="5">
        <v>34.950000000000003</v>
      </c>
      <c r="G341" s="5">
        <v>128.35</v>
      </c>
      <c r="H341" s="5" t="e">
        <f>VLOOKUP(B341,'과거 폐간셀'!$A$1:$A$741,1,FALSE)</f>
        <v>#N/A</v>
      </c>
      <c r="I341" s="5" t="str">
        <f>VLOOKUP(B341,'현재 배포셀'!$A$1:$A$509,1,FALSE)</f>
        <v>KR648A17</v>
      </c>
      <c r="J341" s="5" t="s">
        <v>1395</v>
      </c>
      <c r="K341" s="31"/>
      <c r="L341" s="32" t="str">
        <f t="shared" si="94"/>
        <v>57KR648A17</v>
      </c>
      <c r="M341" s="5">
        <f>VLOOKUP(B341,'배포현황(50호)'!$B$1:$H$510,2,FALSE)</f>
        <v>2</v>
      </c>
      <c r="N341" s="33">
        <f t="shared" si="93"/>
        <v>3</v>
      </c>
    </row>
    <row r="342" spans="1:14">
      <c r="A342" s="5">
        <v>331</v>
      </c>
      <c r="B342" s="5" t="s">
        <v>613</v>
      </c>
      <c r="C342" s="5">
        <v>6</v>
      </c>
      <c r="D342" s="5">
        <v>34.9</v>
      </c>
      <c r="E342" s="5">
        <v>128.15</v>
      </c>
      <c r="F342" s="5">
        <v>34.950000000000003</v>
      </c>
      <c r="G342" s="5">
        <v>128.19999999999999</v>
      </c>
      <c r="H342" s="5" t="e">
        <f>VLOOKUP(B342,'과거 폐간셀'!$A$1:$A$741,1,FALSE)</f>
        <v>#N/A</v>
      </c>
      <c r="I342" s="5" t="str">
        <f>VLOOKUP(B342,'현재 배포셀'!$A$1:$A$509,1,FALSE)</f>
        <v>KR648A14</v>
      </c>
      <c r="J342" s="5" t="s">
        <v>1395</v>
      </c>
      <c r="K342" s="31"/>
      <c r="L342" s="32" t="str">
        <f t="shared" si="94"/>
        <v>57KR648A14</v>
      </c>
      <c r="M342" s="5">
        <f>VLOOKUP(B342,'배포현황(50호)'!$B$1:$H$510,2,FALSE)</f>
        <v>2</v>
      </c>
      <c r="N342" s="33">
        <f t="shared" si="93"/>
        <v>3</v>
      </c>
    </row>
    <row r="343" spans="1:14">
      <c r="A343" s="5">
        <v>332</v>
      </c>
      <c r="B343" s="5" t="s">
        <v>614</v>
      </c>
      <c r="C343" s="5">
        <v>6</v>
      </c>
      <c r="D343" s="5">
        <v>34.9</v>
      </c>
      <c r="E343" s="5">
        <v>128.1</v>
      </c>
      <c r="F343" s="5">
        <v>34.950000000000003</v>
      </c>
      <c r="G343" s="5">
        <v>128.15</v>
      </c>
      <c r="H343" s="5" t="str">
        <f>VLOOKUP(B343,'과거 폐간셀'!$A$1:$A$741,1,FALSE)</f>
        <v>KR648A13</v>
      </c>
      <c r="I343" s="5" t="e">
        <f>VLOOKUP(B343,'현재 배포셀'!$A$1:$A$509,1,FALSE)</f>
        <v>#N/A</v>
      </c>
      <c r="J343" s="5" t="s">
        <v>1397</v>
      </c>
      <c r="K343" s="31" t="str">
        <f>LEFT(B343,5)&amp;RIGHT(B343,2)&amp;MID(B343,6,1)</f>
        <v>KR64813A</v>
      </c>
      <c r="L343" s="32" t="str">
        <f>57&amp;K343</f>
        <v>57KR64813A</v>
      </c>
      <c r="M343" s="5" t="e">
        <f>VLOOKUP(B343,'배포현황(50호)'!$B$1:$H$510,2,FALSE)</f>
        <v>#N/A</v>
      </c>
      <c r="N343" s="33">
        <f t="shared" si="93"/>
        <v>1</v>
      </c>
    </row>
    <row r="344" spans="1:14">
      <c r="A344" s="5">
        <v>333</v>
      </c>
      <c r="B344" s="5" t="s">
        <v>419</v>
      </c>
      <c r="C344" s="5">
        <v>6</v>
      </c>
      <c r="D344" s="5">
        <v>34.9</v>
      </c>
      <c r="E344" s="5">
        <v>128.05000000000001</v>
      </c>
      <c r="F344" s="5">
        <v>34.950000000000003</v>
      </c>
      <c r="G344" s="5">
        <v>128.1</v>
      </c>
      <c r="H344" s="5" t="e">
        <f>VLOOKUP(B344,'과거 폐간셀'!$A$1:$A$741,1,FALSE)</f>
        <v>#N/A</v>
      </c>
      <c r="I344" s="5" t="str">
        <f>VLOOKUP(B344,'현재 배포셀'!$A$1:$A$509,1,FALSE)</f>
        <v>KR648A12</v>
      </c>
      <c r="J344" s="5" t="s">
        <v>1395</v>
      </c>
      <c r="K344" s="31"/>
      <c r="L344" s="32" t="str">
        <f t="shared" ref="L344:L345" si="95">"57"&amp;B344</f>
        <v>57KR648A12</v>
      </c>
      <c r="M344" s="5">
        <f>VLOOKUP(B344,'배포현황(50호)'!$B$1:$H$510,2,FALSE)</f>
        <v>3</v>
      </c>
      <c r="N344" s="33">
        <f t="shared" si="93"/>
        <v>4</v>
      </c>
    </row>
    <row r="345" spans="1:14">
      <c r="A345" s="5">
        <v>334</v>
      </c>
      <c r="B345" s="5" t="s">
        <v>301</v>
      </c>
      <c r="C345" s="5">
        <v>6</v>
      </c>
      <c r="D345" s="5">
        <v>34.950000000000003</v>
      </c>
      <c r="E345" s="5">
        <v>128.44999999999999</v>
      </c>
      <c r="F345" s="5">
        <v>35</v>
      </c>
      <c r="G345" s="5">
        <v>128.5</v>
      </c>
      <c r="H345" s="5" t="e">
        <f>VLOOKUP(B345,'과거 폐간셀'!$A$1:$A$741,1,FALSE)</f>
        <v>#N/A</v>
      </c>
      <c r="I345" s="5" t="e">
        <f>VLOOKUP(B345,'현재 배포셀'!$A$1:$A$509,1,FALSE)</f>
        <v>#N/A</v>
      </c>
      <c r="J345" s="5" t="s">
        <v>1396</v>
      </c>
      <c r="K345" s="31"/>
      <c r="L345" s="32" t="str">
        <f t="shared" si="95"/>
        <v>57KR648A10</v>
      </c>
      <c r="M345" s="5" t="e">
        <f>VLOOKUP(B345,'배포현황(50호)'!$B$1:$H$510,2,FALSE)</f>
        <v>#N/A</v>
      </c>
      <c r="N345" s="33">
        <f t="shared" si="93"/>
        <v>1</v>
      </c>
    </row>
    <row r="346" spans="1:14">
      <c r="A346" s="5">
        <v>335</v>
      </c>
      <c r="B346" s="5" t="s">
        <v>331</v>
      </c>
      <c r="C346" s="5">
        <v>6</v>
      </c>
      <c r="D346" s="5">
        <v>34.950000000000003</v>
      </c>
      <c r="E346" s="5">
        <v>128.4</v>
      </c>
      <c r="F346" s="5">
        <v>35</v>
      </c>
      <c r="G346" s="5">
        <v>128.44999999999999</v>
      </c>
      <c r="H346" s="5" t="str">
        <f>VLOOKUP(B346,'과거 폐간셀'!$A$1:$A$741,1,FALSE)</f>
        <v>KR648A09</v>
      </c>
      <c r="I346" s="5" t="e">
        <f>VLOOKUP(B346,'현재 배포셀'!$A$1:$A$509,1,FALSE)</f>
        <v>#N/A</v>
      </c>
      <c r="J346" s="5" t="s">
        <v>1397</v>
      </c>
      <c r="K346" s="31" t="str">
        <f>LEFT(B346,5)&amp;RIGHT(B346,2)&amp;MID(B346,6,1)</f>
        <v>KR64809A</v>
      </c>
      <c r="L346" s="32" t="str">
        <f>57&amp;K346</f>
        <v>57KR64809A</v>
      </c>
      <c r="M346" s="5" t="e">
        <f>VLOOKUP(B346,'배포현황(50호)'!$B$1:$H$510,2,FALSE)</f>
        <v>#N/A</v>
      </c>
      <c r="N346" s="33">
        <f t="shared" si="93"/>
        <v>1</v>
      </c>
    </row>
    <row r="347" spans="1:14">
      <c r="A347" s="5">
        <v>336</v>
      </c>
      <c r="B347" s="5" t="s">
        <v>342</v>
      </c>
      <c r="C347" s="5">
        <v>6</v>
      </c>
      <c r="D347" s="5">
        <v>34.950000000000003</v>
      </c>
      <c r="E347" s="5">
        <v>128.30000000000001</v>
      </c>
      <c r="F347" s="5">
        <v>35</v>
      </c>
      <c r="G347" s="5">
        <v>128.35</v>
      </c>
      <c r="H347" s="5" t="e">
        <f>VLOOKUP(B347,'과거 폐간셀'!$A$1:$A$741,1,FALSE)</f>
        <v>#N/A</v>
      </c>
      <c r="I347" s="5" t="str">
        <f>VLOOKUP(B347,'현재 배포셀'!$A$1:$A$509,1,FALSE)</f>
        <v>KR648A07</v>
      </c>
      <c r="J347" s="5" t="s">
        <v>1395</v>
      </c>
      <c r="K347" s="31"/>
      <c r="L347" s="32" t="str">
        <f t="shared" ref="L347:L352" si="96">"57"&amp;B347</f>
        <v>57KR648A07</v>
      </c>
      <c r="M347" s="5">
        <f>VLOOKUP(B347,'배포현황(50호)'!$B$1:$H$510,2,FALSE)</f>
        <v>2</v>
      </c>
      <c r="N347" s="33">
        <f t="shared" si="93"/>
        <v>3</v>
      </c>
    </row>
    <row r="348" spans="1:14">
      <c r="A348" s="5">
        <v>337</v>
      </c>
      <c r="B348" s="5" t="s">
        <v>459</v>
      </c>
      <c r="C348" s="5">
        <v>6</v>
      </c>
      <c r="D348" s="5">
        <v>34.4</v>
      </c>
      <c r="E348" s="5">
        <v>127.8</v>
      </c>
      <c r="F348" s="5">
        <v>34.450000000000003</v>
      </c>
      <c r="G348" s="5">
        <v>127.85</v>
      </c>
      <c r="H348" s="5" t="e">
        <f>VLOOKUP(B348,'과거 폐간셀'!$A$1:$A$741,1,FALSE)</f>
        <v>#N/A</v>
      </c>
      <c r="I348" s="5" t="str">
        <f>VLOOKUP(B348,'현재 배포셀'!$A$1:$A$509,1,FALSE)</f>
        <v>KR647D17</v>
      </c>
      <c r="J348" s="5" t="s">
        <v>1395</v>
      </c>
      <c r="K348" s="31"/>
      <c r="L348" s="32" t="str">
        <f t="shared" si="96"/>
        <v>57KR647D17</v>
      </c>
      <c r="M348" s="5">
        <f>VLOOKUP(B348,'배포현황(50호)'!$B$1:$H$510,2,FALSE)</f>
        <v>2</v>
      </c>
      <c r="N348" s="33">
        <f t="shared" si="93"/>
        <v>3</v>
      </c>
    </row>
    <row r="349" spans="1:14">
      <c r="A349" s="5">
        <v>338</v>
      </c>
      <c r="B349" s="5" t="s">
        <v>516</v>
      </c>
      <c r="C349" s="5">
        <v>6</v>
      </c>
      <c r="D349" s="5">
        <v>34.4</v>
      </c>
      <c r="E349" s="5">
        <v>127.75</v>
      </c>
      <c r="F349" s="5">
        <v>34.450000000000003</v>
      </c>
      <c r="G349" s="5">
        <v>127.8</v>
      </c>
      <c r="H349" s="5" t="e">
        <f>VLOOKUP(B349,'과거 폐간셀'!$A$1:$A$741,1,FALSE)</f>
        <v>#N/A</v>
      </c>
      <c r="I349" s="5" t="str">
        <f>VLOOKUP(B349,'현재 배포셀'!$A$1:$A$509,1,FALSE)</f>
        <v>KR647D16</v>
      </c>
      <c r="J349" s="5" t="s">
        <v>1395</v>
      </c>
      <c r="K349" s="31"/>
      <c r="L349" s="32" t="str">
        <f t="shared" si="96"/>
        <v>57KR647D16</v>
      </c>
      <c r="M349" s="5">
        <f>VLOOKUP(B349,'배포현황(50호)'!$B$1:$H$510,2,FALSE)</f>
        <v>2</v>
      </c>
      <c r="N349" s="33">
        <f t="shared" si="93"/>
        <v>3</v>
      </c>
    </row>
    <row r="350" spans="1:14">
      <c r="A350" s="5">
        <v>339</v>
      </c>
      <c r="B350" s="5" t="s">
        <v>518</v>
      </c>
      <c r="C350" s="5">
        <v>6</v>
      </c>
      <c r="D350" s="5">
        <v>34.450000000000003</v>
      </c>
      <c r="E350" s="5">
        <v>127.75</v>
      </c>
      <c r="F350" s="5">
        <v>34.5</v>
      </c>
      <c r="G350" s="5">
        <v>127.8</v>
      </c>
      <c r="H350" s="5" t="e">
        <f>VLOOKUP(B350,'과거 폐간셀'!$A$1:$A$741,1,FALSE)</f>
        <v>#N/A</v>
      </c>
      <c r="I350" s="5" t="str">
        <f>VLOOKUP(B350,'현재 배포셀'!$A$1:$A$509,1,FALSE)</f>
        <v>KR647D06</v>
      </c>
      <c r="J350" s="5" t="s">
        <v>1395</v>
      </c>
      <c r="K350" s="31"/>
      <c r="L350" s="32" t="str">
        <f t="shared" si="96"/>
        <v>57KR647D06</v>
      </c>
      <c r="M350" s="5">
        <f>VLOOKUP(B350,'배포현황(50호)'!$B$1:$H$510,2,FALSE)</f>
        <v>2</v>
      </c>
      <c r="N350" s="33">
        <f t="shared" si="93"/>
        <v>3</v>
      </c>
    </row>
    <row r="351" spans="1:14">
      <c r="A351" s="5">
        <v>340</v>
      </c>
      <c r="B351" s="5" t="s">
        <v>692</v>
      </c>
      <c r="C351" s="5">
        <v>6</v>
      </c>
      <c r="D351" s="5">
        <v>34</v>
      </c>
      <c r="E351" s="5">
        <v>127.3</v>
      </c>
      <c r="F351" s="5">
        <v>34.049999999999997</v>
      </c>
      <c r="G351" s="5">
        <v>127.35</v>
      </c>
      <c r="H351" s="5" t="e">
        <f>VLOOKUP(B351,'과거 폐간셀'!$A$1:$A$741,1,FALSE)</f>
        <v>#N/A</v>
      </c>
      <c r="I351" s="5" t="str">
        <f>VLOOKUP(B351,'현재 배포셀'!$A$1:$A$509,1,FALSE)</f>
        <v>KR647C97</v>
      </c>
      <c r="J351" s="5" t="s">
        <v>1395</v>
      </c>
      <c r="K351" s="31"/>
      <c r="L351" s="32" t="str">
        <f t="shared" si="96"/>
        <v>57KR647C97</v>
      </c>
      <c r="M351" s="5">
        <f>VLOOKUP(B351,'배포현황(50호)'!$B$1:$H$510,2,FALSE)</f>
        <v>2</v>
      </c>
      <c r="N351" s="33">
        <f t="shared" si="93"/>
        <v>3</v>
      </c>
    </row>
    <row r="352" spans="1:14">
      <c r="A352" s="5">
        <v>341</v>
      </c>
      <c r="B352" s="5" t="s">
        <v>693</v>
      </c>
      <c r="C352" s="5">
        <v>6</v>
      </c>
      <c r="D352" s="5">
        <v>34</v>
      </c>
      <c r="E352" s="5">
        <v>127.25</v>
      </c>
      <c r="F352" s="5">
        <v>34.049999999999997</v>
      </c>
      <c r="G352" s="5">
        <v>127.3</v>
      </c>
      <c r="H352" s="5" t="e">
        <f>VLOOKUP(B352,'과거 폐간셀'!$A$1:$A$741,1,FALSE)</f>
        <v>#N/A</v>
      </c>
      <c r="I352" s="5" t="str">
        <f>VLOOKUP(B352,'현재 배포셀'!$A$1:$A$509,1,FALSE)</f>
        <v>KR647C96</v>
      </c>
      <c r="J352" s="5" t="s">
        <v>1395</v>
      </c>
      <c r="K352" s="31"/>
      <c r="L352" s="32" t="str">
        <f t="shared" si="96"/>
        <v>57KR647C96</v>
      </c>
      <c r="M352" s="5">
        <f>VLOOKUP(B352,'배포현황(50호)'!$B$1:$H$510,2,FALSE)</f>
        <v>2</v>
      </c>
      <c r="N352" s="33">
        <f t="shared" si="93"/>
        <v>3</v>
      </c>
    </row>
    <row r="353" spans="1:14">
      <c r="A353" s="5">
        <v>342</v>
      </c>
      <c r="B353" s="5" t="s">
        <v>694</v>
      </c>
      <c r="C353" s="5">
        <v>6</v>
      </c>
      <c r="D353" s="5">
        <v>34.200000000000003</v>
      </c>
      <c r="E353" s="5">
        <v>127.25</v>
      </c>
      <c r="F353" s="5">
        <v>34.25</v>
      </c>
      <c r="G353" s="5">
        <v>127.3</v>
      </c>
      <c r="H353" s="5" t="str">
        <f>VLOOKUP(B353,'과거 폐간셀'!$A$1:$A$741,1,FALSE)</f>
        <v>KR647C56</v>
      </c>
      <c r="I353" s="5" t="e">
        <f>VLOOKUP(B353,'현재 배포셀'!$A$1:$A$509,1,FALSE)</f>
        <v>#N/A</v>
      </c>
      <c r="J353" s="5" t="s">
        <v>1397</v>
      </c>
      <c r="K353" s="31" t="str">
        <f>LEFT(B353,5)&amp;RIGHT(B353,2)&amp;MID(B353,6,1)</f>
        <v>KR64756C</v>
      </c>
      <c r="L353" s="32" t="str">
        <f>57&amp;K353</f>
        <v>57KR64756C</v>
      </c>
      <c r="M353" s="5" t="e">
        <f>VLOOKUP(B353,'배포현황(50호)'!$B$1:$H$510,2,FALSE)</f>
        <v>#N/A</v>
      </c>
      <c r="N353" s="33">
        <f t="shared" si="93"/>
        <v>1</v>
      </c>
    </row>
    <row r="354" spans="1:14">
      <c r="A354" s="5">
        <v>343</v>
      </c>
      <c r="B354" s="5" t="s">
        <v>696</v>
      </c>
      <c r="C354" s="5">
        <v>6</v>
      </c>
      <c r="D354" s="5">
        <v>34.200000000000003</v>
      </c>
      <c r="E354" s="5">
        <v>127.2</v>
      </c>
      <c r="F354" s="5">
        <v>34.25</v>
      </c>
      <c r="G354" s="5">
        <v>127.25</v>
      </c>
      <c r="H354" s="5" t="e">
        <f>VLOOKUP(B354,'과거 폐간셀'!$A$1:$A$741,1,FALSE)</f>
        <v>#N/A</v>
      </c>
      <c r="I354" s="5" t="str">
        <f>VLOOKUP(B354,'현재 배포셀'!$A$1:$A$509,1,FALSE)</f>
        <v>KR647C55</v>
      </c>
      <c r="J354" s="5" t="s">
        <v>1395</v>
      </c>
      <c r="K354" s="31"/>
      <c r="L354" s="32" t="str">
        <f>"57"&amp;B354</f>
        <v>57KR647C55</v>
      </c>
      <c r="M354" s="5">
        <f>VLOOKUP(B354,'배포현황(50호)'!$B$1:$H$510,2,FALSE)</f>
        <v>3</v>
      </c>
      <c r="N354" s="33">
        <f t="shared" si="93"/>
        <v>4</v>
      </c>
    </row>
    <row r="355" spans="1:14">
      <c r="A355" s="5">
        <v>344</v>
      </c>
      <c r="B355" s="5" t="s">
        <v>695</v>
      </c>
      <c r="C355" s="5">
        <v>6</v>
      </c>
      <c r="D355" s="5">
        <v>34.25</v>
      </c>
      <c r="E355" s="5">
        <v>127.25</v>
      </c>
      <c r="F355" s="5">
        <v>34.299999999999997</v>
      </c>
      <c r="G355" s="5">
        <v>127.3</v>
      </c>
      <c r="H355" s="5" t="str">
        <f>VLOOKUP(B355,'과거 폐간셀'!$A$1:$A$741,1,FALSE)</f>
        <v>KR647C46</v>
      </c>
      <c r="I355" s="5" t="e">
        <f>VLOOKUP(B355,'현재 배포셀'!$A$1:$A$509,1,FALSE)</f>
        <v>#N/A</v>
      </c>
      <c r="J355" s="5" t="s">
        <v>1397</v>
      </c>
      <c r="K355" s="31" t="str">
        <f>LEFT(B355,5)&amp;RIGHT(B355,2)&amp;MID(B355,6,1)</f>
        <v>KR64746C</v>
      </c>
      <c r="L355" s="32" t="str">
        <f>57&amp;K355</f>
        <v>57KR64746C</v>
      </c>
      <c r="M355" s="5" t="e">
        <f>VLOOKUP(B355,'배포현황(50호)'!$B$1:$H$510,2,FALSE)</f>
        <v>#N/A</v>
      </c>
      <c r="N355" s="33">
        <f t="shared" si="93"/>
        <v>1</v>
      </c>
    </row>
    <row r="356" spans="1:14">
      <c r="A356" s="5">
        <v>345</v>
      </c>
      <c r="B356" s="5" t="s">
        <v>344</v>
      </c>
      <c r="C356" s="5">
        <v>6</v>
      </c>
      <c r="D356" s="5">
        <v>34.299999999999997</v>
      </c>
      <c r="E356" s="5">
        <v>127.05</v>
      </c>
      <c r="F356" s="5">
        <v>34.35</v>
      </c>
      <c r="G356" s="5">
        <v>127.1</v>
      </c>
      <c r="H356" s="5" t="e">
        <f>VLOOKUP(B356,'과거 폐간셀'!$A$1:$A$741,1,FALSE)</f>
        <v>#N/A</v>
      </c>
      <c r="I356" s="5" t="str">
        <f>VLOOKUP(B356,'현재 배포셀'!$A$1:$A$509,1,FALSE)</f>
        <v>KR647C32</v>
      </c>
      <c r="J356" s="5" t="s">
        <v>1395</v>
      </c>
      <c r="K356" s="31"/>
      <c r="L356" s="32" t="str">
        <f t="shared" ref="L356:L358" si="97">"57"&amp;B356</f>
        <v>57KR647C32</v>
      </c>
      <c r="M356" s="5">
        <f>VLOOKUP(B356,'배포현황(50호)'!$B$1:$H$510,2,FALSE)</f>
        <v>3</v>
      </c>
      <c r="N356" s="33">
        <f t="shared" si="93"/>
        <v>4</v>
      </c>
    </row>
    <row r="357" spans="1:14">
      <c r="A357" s="5">
        <v>346</v>
      </c>
      <c r="B357" s="5" t="s">
        <v>760</v>
      </c>
      <c r="C357" s="5">
        <v>6</v>
      </c>
      <c r="D357" s="5">
        <v>34.35</v>
      </c>
      <c r="E357" s="5">
        <v>127.25</v>
      </c>
      <c r="F357" s="5">
        <v>34.4</v>
      </c>
      <c r="G357" s="5">
        <v>127.3</v>
      </c>
      <c r="H357" s="5" t="e">
        <f>VLOOKUP(B357,'과거 폐간셀'!$A$1:$A$741,1,FALSE)</f>
        <v>#N/A</v>
      </c>
      <c r="I357" s="5" t="str">
        <f>VLOOKUP(B357,'현재 배포셀'!$A$1:$A$509,1,FALSE)</f>
        <v>KR647C26</v>
      </c>
      <c r="J357" s="5" t="s">
        <v>1395</v>
      </c>
      <c r="K357" s="31"/>
      <c r="L357" s="32" t="str">
        <f t="shared" si="97"/>
        <v>57KR647C26</v>
      </c>
      <c r="M357" s="5">
        <f>VLOOKUP(B357,'배포현황(50호)'!$B$1:$H$510,2,FALSE)</f>
        <v>2</v>
      </c>
      <c r="N357" s="33">
        <f t="shared" si="93"/>
        <v>3</v>
      </c>
    </row>
    <row r="358" spans="1:14">
      <c r="A358" s="5">
        <v>347</v>
      </c>
      <c r="B358" s="5" t="s">
        <v>348</v>
      </c>
      <c r="C358" s="5">
        <v>6</v>
      </c>
      <c r="D358" s="5">
        <v>34.35</v>
      </c>
      <c r="E358" s="5">
        <v>127</v>
      </c>
      <c r="F358" s="5">
        <v>34.4</v>
      </c>
      <c r="G358" s="5">
        <v>127.05</v>
      </c>
      <c r="H358" s="5" t="e">
        <f>VLOOKUP(B358,'과거 폐간셀'!$A$1:$A$741,1,FALSE)</f>
        <v>#N/A</v>
      </c>
      <c r="I358" s="5" t="str">
        <f>VLOOKUP(B358,'현재 배포셀'!$A$1:$A$509,1,FALSE)</f>
        <v>KR647C21</v>
      </c>
      <c r="J358" s="5" t="s">
        <v>1395</v>
      </c>
      <c r="K358" s="31"/>
      <c r="L358" s="32" t="str">
        <f t="shared" si="97"/>
        <v>57KR647C21</v>
      </c>
      <c r="M358" s="5">
        <f>VLOOKUP(B358,'배포현황(50호)'!$B$1:$H$510,2,FALSE)</f>
        <v>4</v>
      </c>
      <c r="N358" s="33">
        <f t="shared" si="93"/>
        <v>5</v>
      </c>
    </row>
    <row r="359" spans="1:14">
      <c r="A359" s="5">
        <v>348</v>
      </c>
      <c r="B359" s="5" t="s">
        <v>762</v>
      </c>
      <c r="C359" s="5">
        <v>6</v>
      </c>
      <c r="D359" s="5">
        <v>34.4</v>
      </c>
      <c r="E359" s="5">
        <v>127.45</v>
      </c>
      <c r="F359" s="5">
        <v>34.450000000000003</v>
      </c>
      <c r="G359" s="5">
        <v>127.5</v>
      </c>
      <c r="H359" s="5" t="str">
        <f>VLOOKUP(B359,'과거 폐간셀'!$A$1:$A$741,1,FALSE)</f>
        <v>KR647C20</v>
      </c>
      <c r="I359" s="5" t="e">
        <f>VLOOKUP(B359,'현재 배포셀'!$A$1:$A$509,1,FALSE)</f>
        <v>#N/A</v>
      </c>
      <c r="J359" s="5" t="s">
        <v>1397</v>
      </c>
      <c r="K359" s="31" t="str">
        <f>LEFT(B359,5)&amp;RIGHT(B359,2)&amp;MID(B359,6,1)</f>
        <v>KR64720C</v>
      </c>
      <c r="L359" s="32" t="str">
        <f>57&amp;K359</f>
        <v>57KR64720C</v>
      </c>
      <c r="M359" s="5" t="e">
        <f>VLOOKUP(B359,'배포현황(50호)'!$B$1:$H$510,2,FALSE)</f>
        <v>#N/A</v>
      </c>
      <c r="N359" s="33">
        <f t="shared" si="93"/>
        <v>1</v>
      </c>
    </row>
    <row r="360" spans="1:14">
      <c r="A360" s="5">
        <v>349</v>
      </c>
      <c r="B360" s="5" t="s">
        <v>735</v>
      </c>
      <c r="C360" s="5">
        <v>6</v>
      </c>
      <c r="D360" s="5">
        <v>34.4</v>
      </c>
      <c r="E360" s="5">
        <v>127.25</v>
      </c>
      <c r="F360" s="5">
        <v>34.450000000000003</v>
      </c>
      <c r="G360" s="5">
        <v>127.3</v>
      </c>
      <c r="H360" s="5" t="e">
        <f>VLOOKUP(B360,'과거 폐간셀'!$A$1:$A$741,1,FALSE)</f>
        <v>#N/A</v>
      </c>
      <c r="I360" s="5" t="str">
        <f>VLOOKUP(B360,'현재 배포셀'!$A$1:$A$509,1,FALSE)</f>
        <v>KR647C16</v>
      </c>
      <c r="J360" s="5" t="s">
        <v>1395</v>
      </c>
      <c r="K360" s="31"/>
      <c r="L360" s="32" t="str">
        <f t="shared" ref="L360:L373" si="98">"57"&amp;B360</f>
        <v>57KR647C16</v>
      </c>
      <c r="M360" s="5">
        <f>VLOOKUP(B360,'배포현황(50호)'!$B$1:$H$510,2,FALSE)</f>
        <v>3</v>
      </c>
      <c r="N360" s="33">
        <f t="shared" si="93"/>
        <v>4</v>
      </c>
    </row>
    <row r="361" spans="1:14">
      <c r="A361" s="5">
        <v>350</v>
      </c>
      <c r="B361" s="5" t="s">
        <v>761</v>
      </c>
      <c r="C361" s="5">
        <v>6</v>
      </c>
      <c r="D361" s="5">
        <v>34.450000000000003</v>
      </c>
      <c r="E361" s="5">
        <v>127.45</v>
      </c>
      <c r="F361" s="5">
        <v>34.5</v>
      </c>
      <c r="G361" s="5">
        <v>127.5</v>
      </c>
      <c r="H361" s="5" t="e">
        <f>VLOOKUP(B361,'과거 폐간셀'!$A$1:$A$741,1,FALSE)</f>
        <v>#N/A</v>
      </c>
      <c r="I361" s="5" t="str">
        <f>VLOOKUP(B361,'현재 배포셀'!$A$1:$A$509,1,FALSE)</f>
        <v>KR647C10</v>
      </c>
      <c r="J361" s="5" t="s">
        <v>1395</v>
      </c>
      <c r="K361" s="31"/>
      <c r="L361" s="32" t="str">
        <f t="shared" si="98"/>
        <v>57KR647C10</v>
      </c>
      <c r="M361" s="5">
        <f>VLOOKUP(B361,'배포현황(50호)'!$B$1:$H$510,2,FALSE)</f>
        <v>3</v>
      </c>
      <c r="N361" s="33">
        <f t="shared" si="93"/>
        <v>4</v>
      </c>
    </row>
    <row r="362" spans="1:14">
      <c r="A362" s="5">
        <v>351</v>
      </c>
      <c r="B362" s="5" t="s">
        <v>752</v>
      </c>
      <c r="C362" s="5">
        <v>6</v>
      </c>
      <c r="D362" s="5">
        <v>34.450000000000003</v>
      </c>
      <c r="E362" s="5">
        <v>127.4</v>
      </c>
      <c r="F362" s="5">
        <v>34.5</v>
      </c>
      <c r="G362" s="5">
        <v>127.45</v>
      </c>
      <c r="H362" s="5" t="e">
        <f>VLOOKUP(B362,'과거 폐간셀'!$A$1:$A$741,1,FALSE)</f>
        <v>#N/A</v>
      </c>
      <c r="I362" s="5" t="str">
        <f>VLOOKUP(B362,'현재 배포셀'!$A$1:$A$509,1,FALSE)</f>
        <v>KR647C09</v>
      </c>
      <c r="J362" s="5" t="s">
        <v>1395</v>
      </c>
      <c r="K362" s="31"/>
      <c r="L362" s="32" t="str">
        <f t="shared" si="98"/>
        <v>57KR647C09</v>
      </c>
      <c r="M362" s="5">
        <f>VLOOKUP(B362,'배포현황(50호)'!$B$1:$H$510,2,FALSE)</f>
        <v>3</v>
      </c>
      <c r="N362" s="33">
        <f t="shared" si="93"/>
        <v>4</v>
      </c>
    </row>
    <row r="363" spans="1:14">
      <c r="A363" s="5">
        <v>352</v>
      </c>
      <c r="B363" s="5" t="s">
        <v>754</v>
      </c>
      <c r="C363" s="5">
        <v>6</v>
      </c>
      <c r="D363" s="5">
        <v>34.450000000000003</v>
      </c>
      <c r="E363" s="5">
        <v>127.35</v>
      </c>
      <c r="F363" s="5">
        <v>34.5</v>
      </c>
      <c r="G363" s="5">
        <v>127.4</v>
      </c>
      <c r="H363" s="5" t="e">
        <f>VLOOKUP(B363,'과거 폐간셀'!$A$1:$A$741,1,FALSE)</f>
        <v>#N/A</v>
      </c>
      <c r="I363" s="5" t="str">
        <f>VLOOKUP(B363,'현재 배포셀'!$A$1:$A$509,1,FALSE)</f>
        <v>KR647C08</v>
      </c>
      <c r="J363" s="5" t="s">
        <v>1395</v>
      </c>
      <c r="K363" s="31"/>
      <c r="L363" s="32" t="str">
        <f t="shared" si="98"/>
        <v>57KR647C08</v>
      </c>
      <c r="M363" s="5">
        <f>VLOOKUP(B363,'배포현황(50호)'!$B$1:$H$510,2,FALSE)</f>
        <v>2</v>
      </c>
      <c r="N363" s="33">
        <f t="shared" si="93"/>
        <v>3</v>
      </c>
    </row>
    <row r="364" spans="1:14">
      <c r="A364" s="5">
        <v>353</v>
      </c>
      <c r="B364" s="5" t="s">
        <v>733</v>
      </c>
      <c r="C364" s="5">
        <v>6</v>
      </c>
      <c r="D364" s="5">
        <v>34.450000000000003</v>
      </c>
      <c r="E364" s="5">
        <v>127.3</v>
      </c>
      <c r="F364" s="5">
        <v>34.5</v>
      </c>
      <c r="G364" s="5">
        <v>127.35</v>
      </c>
      <c r="H364" s="5" t="e">
        <f>VLOOKUP(B364,'과거 폐간셀'!$A$1:$A$741,1,FALSE)</f>
        <v>#N/A</v>
      </c>
      <c r="I364" s="5" t="str">
        <f>VLOOKUP(B364,'현재 배포셀'!$A$1:$A$509,1,FALSE)</f>
        <v>KR647C07</v>
      </c>
      <c r="J364" s="5" t="s">
        <v>1395</v>
      </c>
      <c r="K364" s="31"/>
      <c r="L364" s="32" t="str">
        <f t="shared" si="98"/>
        <v>57KR647C07</v>
      </c>
      <c r="M364" s="5">
        <f>VLOOKUP(B364,'배포현황(50호)'!$B$1:$H$510,2,FALSE)</f>
        <v>2</v>
      </c>
      <c r="N364" s="33">
        <f t="shared" si="93"/>
        <v>3</v>
      </c>
    </row>
    <row r="365" spans="1:14">
      <c r="A365" s="5">
        <v>354</v>
      </c>
      <c r="B365" s="5" t="s">
        <v>756</v>
      </c>
      <c r="C365" s="5">
        <v>6</v>
      </c>
      <c r="D365" s="5">
        <v>34.549999999999997</v>
      </c>
      <c r="E365" s="5">
        <v>127.5</v>
      </c>
      <c r="F365" s="5">
        <v>34.6</v>
      </c>
      <c r="G365" s="5">
        <v>127.55</v>
      </c>
      <c r="H365" s="5" t="e">
        <f>VLOOKUP(B365,'과거 폐간셀'!$A$1:$A$741,1,FALSE)</f>
        <v>#N/A</v>
      </c>
      <c r="I365" s="5" t="str">
        <f>VLOOKUP(B365,'현재 배포셀'!$A$1:$A$509,1,FALSE)</f>
        <v>KR647B81</v>
      </c>
      <c r="J365" s="5" t="s">
        <v>1395</v>
      </c>
      <c r="K365" s="31"/>
      <c r="L365" s="32" t="str">
        <f t="shared" si="98"/>
        <v>57KR647B81</v>
      </c>
      <c r="M365" s="5">
        <f>VLOOKUP(B365,'배포현황(50호)'!$B$1:$H$510,2,FALSE)</f>
        <v>3</v>
      </c>
      <c r="N365" s="33">
        <f t="shared" si="93"/>
        <v>4</v>
      </c>
    </row>
    <row r="366" spans="1:14">
      <c r="A366" s="5">
        <v>355</v>
      </c>
      <c r="B366" s="5" t="s">
        <v>293</v>
      </c>
      <c r="C366" s="5">
        <v>6</v>
      </c>
      <c r="D366" s="28">
        <v>34.6</v>
      </c>
      <c r="E366" s="28">
        <v>127.85</v>
      </c>
      <c r="F366" s="28">
        <v>34.65</v>
      </c>
      <c r="G366" s="28">
        <v>127.9</v>
      </c>
      <c r="H366" s="5" t="e">
        <f>VLOOKUP(B366,'과거 폐간셀'!$A$1:$A$741,1,FALSE)</f>
        <v>#N/A</v>
      </c>
      <c r="I366" s="5" t="e">
        <f>VLOOKUP(B366,'현재 배포셀'!$A$1:$A$509,1,FALSE)</f>
        <v>#N/A</v>
      </c>
      <c r="J366" s="5" t="s">
        <v>1396</v>
      </c>
      <c r="K366" s="31"/>
      <c r="L366" s="32" t="str">
        <f t="shared" si="98"/>
        <v>57KR647B78</v>
      </c>
      <c r="M366" s="5" t="e">
        <f>VLOOKUP(B366,'배포현황(50호)'!$B$1:$H$510,2,FALSE)</f>
        <v>#N/A</v>
      </c>
      <c r="N366" s="33">
        <f t="shared" si="93"/>
        <v>1</v>
      </c>
    </row>
    <row r="367" spans="1:14">
      <c r="A367" s="5">
        <v>356</v>
      </c>
      <c r="B367" s="5" t="s">
        <v>292</v>
      </c>
      <c r="C367" s="5">
        <v>6</v>
      </c>
      <c r="D367" s="28">
        <v>34.6</v>
      </c>
      <c r="E367" s="28">
        <v>127.8</v>
      </c>
      <c r="F367" s="28">
        <v>34.65</v>
      </c>
      <c r="G367" s="28">
        <v>127.85</v>
      </c>
      <c r="H367" s="5" t="e">
        <f>VLOOKUP(B367,'과거 폐간셀'!$A$1:$A$741,1,FALSE)</f>
        <v>#N/A</v>
      </c>
      <c r="I367" s="5" t="e">
        <f>VLOOKUP(B367,'현재 배포셀'!$A$1:$A$509,1,FALSE)</f>
        <v>#N/A</v>
      </c>
      <c r="J367" s="5" t="s">
        <v>1396</v>
      </c>
      <c r="K367" s="31"/>
      <c r="L367" s="32" t="str">
        <f t="shared" si="98"/>
        <v>57KR647B77</v>
      </c>
      <c r="M367" s="5" t="e">
        <f>VLOOKUP(B367,'배포현황(50호)'!$B$1:$H$510,2,FALSE)</f>
        <v>#N/A</v>
      </c>
      <c r="N367" s="33">
        <f t="shared" si="93"/>
        <v>1</v>
      </c>
    </row>
    <row r="368" spans="1:14">
      <c r="A368" s="5">
        <v>357</v>
      </c>
      <c r="B368" s="5" t="s">
        <v>290</v>
      </c>
      <c r="C368" s="5">
        <v>6</v>
      </c>
      <c r="D368" s="28">
        <v>34.6</v>
      </c>
      <c r="E368" s="28">
        <v>127.75</v>
      </c>
      <c r="F368" s="28">
        <v>34.65</v>
      </c>
      <c r="G368" s="28">
        <v>127.8</v>
      </c>
      <c r="H368" s="5" t="e">
        <f>VLOOKUP(B368,'과거 폐간셀'!$A$1:$A$741,1,FALSE)</f>
        <v>#N/A</v>
      </c>
      <c r="I368" s="5" t="e">
        <f>VLOOKUP(B368,'현재 배포셀'!$A$1:$A$509,1,FALSE)</f>
        <v>#N/A</v>
      </c>
      <c r="J368" s="5" t="s">
        <v>1396</v>
      </c>
      <c r="K368" s="31"/>
      <c r="L368" s="32" t="str">
        <f t="shared" si="98"/>
        <v>57KR647B76</v>
      </c>
      <c r="M368" s="5" t="e">
        <f>VLOOKUP(B368,'배포현황(50호)'!$B$1:$H$510,2,FALSE)</f>
        <v>#N/A</v>
      </c>
      <c r="N368" s="33">
        <f t="shared" si="93"/>
        <v>1</v>
      </c>
    </row>
    <row r="369" spans="1:14">
      <c r="A369" s="5">
        <v>358</v>
      </c>
      <c r="B369" s="5" t="s">
        <v>364</v>
      </c>
      <c r="C369" s="5">
        <v>6</v>
      </c>
      <c r="D369" s="5">
        <v>34.6</v>
      </c>
      <c r="E369" s="5">
        <v>127.7</v>
      </c>
      <c r="F369" s="5">
        <v>34.65</v>
      </c>
      <c r="G369" s="5">
        <v>127.75</v>
      </c>
      <c r="H369" s="5" t="e">
        <f>VLOOKUP(B369,'과거 폐간셀'!$A$1:$A$741,1,FALSE)</f>
        <v>#N/A</v>
      </c>
      <c r="I369" s="5" t="str">
        <f>VLOOKUP(B369,'현재 배포셀'!$A$1:$A$509,1,FALSE)</f>
        <v>KR647B75</v>
      </c>
      <c r="J369" s="5" t="s">
        <v>1395</v>
      </c>
      <c r="K369" s="31"/>
      <c r="L369" s="32" t="str">
        <f t="shared" si="98"/>
        <v>57KR647B75</v>
      </c>
      <c r="M369" s="5">
        <f>VLOOKUP(B369,'배포현황(50호)'!$B$1:$H$510,2,FALSE)</f>
        <v>3</v>
      </c>
      <c r="N369" s="33">
        <f t="shared" si="93"/>
        <v>4</v>
      </c>
    </row>
    <row r="370" spans="1:14">
      <c r="A370" s="5">
        <v>359</v>
      </c>
      <c r="B370" s="5" t="s">
        <v>759</v>
      </c>
      <c r="C370" s="5">
        <v>6</v>
      </c>
      <c r="D370" s="5">
        <v>34.6</v>
      </c>
      <c r="E370" s="5">
        <v>127.5</v>
      </c>
      <c r="F370" s="5">
        <v>34.65</v>
      </c>
      <c r="G370" s="5">
        <v>127.55</v>
      </c>
      <c r="H370" s="5" t="e">
        <f>VLOOKUP(B370,'과거 폐간셀'!$A$1:$A$741,1,FALSE)</f>
        <v>#N/A</v>
      </c>
      <c r="I370" s="5" t="str">
        <f>VLOOKUP(B370,'현재 배포셀'!$A$1:$A$509,1,FALSE)</f>
        <v>KR647B71</v>
      </c>
      <c r="J370" s="5" t="s">
        <v>1395</v>
      </c>
      <c r="K370" s="31"/>
      <c r="L370" s="32" t="str">
        <f t="shared" si="98"/>
        <v>57KR647B71</v>
      </c>
      <c r="M370" s="5">
        <f>VLOOKUP(B370,'배포현황(50호)'!$B$1:$H$510,2,FALSE)</f>
        <v>3</v>
      </c>
      <c r="N370" s="33">
        <f t="shared" si="93"/>
        <v>4</v>
      </c>
    </row>
    <row r="371" spans="1:14">
      <c r="A371" s="5">
        <v>360</v>
      </c>
      <c r="B371" s="5" t="s">
        <v>295</v>
      </c>
      <c r="C371" s="5">
        <v>6</v>
      </c>
      <c r="D371" s="28">
        <v>34.65</v>
      </c>
      <c r="E371" s="28">
        <v>127.85</v>
      </c>
      <c r="F371" s="28">
        <v>34.700000000000003</v>
      </c>
      <c r="G371" s="28">
        <v>127.9</v>
      </c>
      <c r="H371" s="5" t="e">
        <f>VLOOKUP(B371,'과거 폐간셀'!$A$1:$A$741,1,FALSE)</f>
        <v>#N/A</v>
      </c>
      <c r="I371" s="5" t="e">
        <f>VLOOKUP(B371,'현재 배포셀'!$A$1:$A$509,1,FALSE)</f>
        <v>#N/A</v>
      </c>
      <c r="J371" s="5" t="s">
        <v>1396</v>
      </c>
      <c r="K371" s="31"/>
      <c r="L371" s="32" t="str">
        <f t="shared" si="98"/>
        <v>57KR647B68</v>
      </c>
      <c r="M371" s="5" t="e">
        <f>VLOOKUP(B371,'배포현황(50호)'!$B$1:$H$510,2,FALSE)</f>
        <v>#N/A</v>
      </c>
      <c r="N371" s="33">
        <f t="shared" si="93"/>
        <v>1</v>
      </c>
    </row>
    <row r="372" spans="1:14">
      <c r="A372" s="5">
        <v>361</v>
      </c>
      <c r="B372" s="5" t="s">
        <v>291</v>
      </c>
      <c r="C372" s="5">
        <v>6</v>
      </c>
      <c r="D372" s="28">
        <v>34.65</v>
      </c>
      <c r="E372" s="28">
        <v>127.8</v>
      </c>
      <c r="F372" s="28">
        <v>34.700000000000003</v>
      </c>
      <c r="G372" s="28">
        <v>127.85</v>
      </c>
      <c r="H372" s="5" t="e">
        <f>VLOOKUP(B372,'과거 폐간셀'!$A$1:$A$741,1,FALSE)</f>
        <v>#N/A</v>
      </c>
      <c r="I372" s="5" t="e">
        <f>VLOOKUP(B372,'현재 배포셀'!$A$1:$A$509,1,FALSE)</f>
        <v>#N/A</v>
      </c>
      <c r="J372" s="5" t="s">
        <v>1396</v>
      </c>
      <c r="K372" s="31"/>
      <c r="L372" s="32" t="str">
        <f t="shared" si="98"/>
        <v>57KR647B67</v>
      </c>
      <c r="M372" s="5" t="e">
        <f>VLOOKUP(B372,'배포현황(50호)'!$B$1:$H$510,2,FALSE)</f>
        <v>#N/A</v>
      </c>
      <c r="N372" s="33">
        <f t="shared" si="93"/>
        <v>1</v>
      </c>
    </row>
    <row r="373" spans="1:14">
      <c r="A373" s="5">
        <v>362</v>
      </c>
      <c r="B373" s="5" t="s">
        <v>294</v>
      </c>
      <c r="C373" s="5">
        <v>6</v>
      </c>
      <c r="D373" s="28">
        <v>34.65</v>
      </c>
      <c r="E373" s="28">
        <v>127.75</v>
      </c>
      <c r="F373" s="28">
        <v>34.700000000000003</v>
      </c>
      <c r="G373" s="28">
        <v>127.8</v>
      </c>
      <c r="H373" s="5" t="e">
        <f>VLOOKUP(B373,'과거 폐간셀'!$A$1:$A$741,1,FALSE)</f>
        <v>#N/A</v>
      </c>
      <c r="I373" s="5" t="e">
        <f>VLOOKUP(B373,'현재 배포셀'!$A$1:$A$509,1,FALSE)</f>
        <v>#N/A</v>
      </c>
      <c r="J373" s="5" t="s">
        <v>1396</v>
      </c>
      <c r="K373" s="31"/>
      <c r="L373" s="32" t="str">
        <f t="shared" si="98"/>
        <v>57KR647B66</v>
      </c>
      <c r="M373" s="5" t="e">
        <f>VLOOKUP(B373,'배포현황(50호)'!$B$1:$H$510,2,FALSE)</f>
        <v>#N/A</v>
      </c>
      <c r="N373" s="33">
        <f t="shared" si="93"/>
        <v>1</v>
      </c>
    </row>
    <row r="374" spans="1:14">
      <c r="A374" s="5">
        <v>363</v>
      </c>
      <c r="B374" s="5" t="s">
        <v>366</v>
      </c>
      <c r="C374" s="5">
        <v>6</v>
      </c>
      <c r="D374" s="5">
        <v>34.65</v>
      </c>
      <c r="E374" s="5">
        <v>127.7</v>
      </c>
      <c r="F374" s="5">
        <v>34.700000000000003</v>
      </c>
      <c r="G374" s="5">
        <v>127.75</v>
      </c>
      <c r="H374" s="5" t="str">
        <f>VLOOKUP(B374,'과거 폐간셀'!$A$1:$A$741,1,FALSE)</f>
        <v>KR647B65</v>
      </c>
      <c r="I374" s="5" t="e">
        <f>VLOOKUP(B374,'현재 배포셀'!$A$1:$A$509,1,FALSE)</f>
        <v>#N/A</v>
      </c>
      <c r="J374" s="5" t="s">
        <v>1397</v>
      </c>
      <c r="K374" s="31" t="str">
        <f>LEFT(B374,5)&amp;RIGHT(B374,2)&amp;MID(B374,6,1)</f>
        <v>KR64765B</v>
      </c>
      <c r="L374" s="32" t="str">
        <f>57&amp;K374</f>
        <v>57KR64765B</v>
      </c>
      <c r="M374" s="5" t="e">
        <f>VLOOKUP(B374,'배포현황(50호)'!$B$1:$H$510,2,FALSE)</f>
        <v>#N/A</v>
      </c>
      <c r="N374" s="33">
        <f t="shared" si="93"/>
        <v>1</v>
      </c>
    </row>
    <row r="375" spans="1:14">
      <c r="A375" s="5">
        <v>364</v>
      </c>
      <c r="B375" s="5" t="s">
        <v>296</v>
      </c>
      <c r="C375" s="5">
        <v>6</v>
      </c>
      <c r="D375" s="28">
        <v>34.700000000000003</v>
      </c>
      <c r="E375" s="28">
        <v>127.85</v>
      </c>
      <c r="F375" s="28">
        <v>34.75</v>
      </c>
      <c r="G375" s="28">
        <v>127.9</v>
      </c>
      <c r="H375" s="5" t="e">
        <f>VLOOKUP(B375,'과거 폐간셀'!$A$1:$A$741,1,FALSE)</f>
        <v>#N/A</v>
      </c>
      <c r="I375" s="5" t="e">
        <f>VLOOKUP(B375,'현재 배포셀'!$A$1:$A$509,1,FALSE)</f>
        <v>#N/A</v>
      </c>
      <c r="J375" s="5" t="s">
        <v>1396</v>
      </c>
      <c r="K375" s="31"/>
      <c r="L375" s="32" t="str">
        <f t="shared" ref="L375:L376" si="99">"57"&amp;B375</f>
        <v>57KR647B58</v>
      </c>
      <c r="M375" s="5" t="e">
        <f>VLOOKUP(B375,'배포현황(50호)'!$B$1:$H$510,2,FALSE)</f>
        <v>#N/A</v>
      </c>
      <c r="N375" s="33">
        <f t="shared" si="93"/>
        <v>1</v>
      </c>
    </row>
    <row r="376" spans="1:14">
      <c r="A376" s="5">
        <v>365</v>
      </c>
      <c r="B376" s="5" t="s">
        <v>297</v>
      </c>
      <c r="C376" s="5">
        <v>6</v>
      </c>
      <c r="D376" s="28">
        <v>34.700000000000003</v>
      </c>
      <c r="E376" s="28">
        <v>127.8</v>
      </c>
      <c r="F376" s="28">
        <v>34.75</v>
      </c>
      <c r="G376" s="28">
        <v>127.85</v>
      </c>
      <c r="H376" s="5" t="e">
        <f>VLOOKUP(B376,'과거 폐간셀'!$A$1:$A$741,1,FALSE)</f>
        <v>#N/A</v>
      </c>
      <c r="I376" s="5" t="e">
        <f>VLOOKUP(B376,'현재 배포셀'!$A$1:$A$509,1,FALSE)</f>
        <v>#N/A</v>
      </c>
      <c r="J376" s="5" t="s">
        <v>1396</v>
      </c>
      <c r="K376" s="31"/>
      <c r="L376" s="32" t="str">
        <f t="shared" si="99"/>
        <v>57KR647B57</v>
      </c>
      <c r="M376" s="5" t="e">
        <f>VLOOKUP(B376,'배포현황(50호)'!$B$1:$H$510,2,FALSE)</f>
        <v>#N/A</v>
      </c>
      <c r="N376" s="33">
        <f t="shared" si="93"/>
        <v>1</v>
      </c>
    </row>
    <row r="377" spans="1:14">
      <c r="A377" s="5">
        <v>366</v>
      </c>
      <c r="B377" s="5" t="s">
        <v>514</v>
      </c>
      <c r="C377" s="5">
        <v>6</v>
      </c>
      <c r="D377" s="5">
        <v>34.700000000000003</v>
      </c>
      <c r="E377" s="5">
        <v>127.75</v>
      </c>
      <c r="F377" s="5">
        <v>34.75</v>
      </c>
      <c r="G377" s="5">
        <v>127.8</v>
      </c>
      <c r="H377" s="5" t="str">
        <f>VLOOKUP(B377,'과거 폐간셀'!$A$1:$A$741,1,FALSE)</f>
        <v>KR647B56</v>
      </c>
      <c r="I377" s="5" t="e">
        <f>VLOOKUP(B377,'현재 배포셀'!$A$1:$A$509,1,FALSE)</f>
        <v>#N/A</v>
      </c>
      <c r="J377" s="5" t="s">
        <v>1397</v>
      </c>
      <c r="K377" s="31" t="str">
        <f t="shared" ref="K377:K379" si="100">LEFT(B377,5)&amp;RIGHT(B377,2)&amp;MID(B377,6,1)</f>
        <v>KR64756B</v>
      </c>
      <c r="L377" s="32" t="str">
        <f t="shared" ref="L377:L379" si="101">57&amp;K377</f>
        <v>57KR64756B</v>
      </c>
      <c r="M377" s="5" t="e">
        <f>VLOOKUP(B377,'배포현황(50호)'!$B$1:$H$510,2,FALSE)</f>
        <v>#N/A</v>
      </c>
      <c r="N377" s="33">
        <f t="shared" si="93"/>
        <v>1</v>
      </c>
    </row>
    <row r="378" spans="1:14">
      <c r="A378" s="5">
        <v>367</v>
      </c>
      <c r="B378" s="5" t="s">
        <v>367</v>
      </c>
      <c r="C378" s="5">
        <v>6</v>
      </c>
      <c r="D378" s="5">
        <v>34.700000000000003</v>
      </c>
      <c r="E378" s="5">
        <v>127.7</v>
      </c>
      <c r="F378" s="5">
        <v>34.75</v>
      </c>
      <c r="G378" s="5">
        <v>127.75</v>
      </c>
      <c r="H378" s="5" t="str">
        <f>VLOOKUP(B378,'과거 폐간셀'!$A$1:$A$741,1,FALSE)</f>
        <v>KR647B55</v>
      </c>
      <c r="I378" s="5" t="e">
        <f>VLOOKUP(B378,'현재 배포셀'!$A$1:$A$509,1,FALSE)</f>
        <v>#N/A</v>
      </c>
      <c r="J378" s="5" t="s">
        <v>1397</v>
      </c>
      <c r="K378" s="31" t="str">
        <f t="shared" si="100"/>
        <v>KR64755B</v>
      </c>
      <c r="L378" s="32" t="str">
        <f t="shared" si="101"/>
        <v>57KR64755B</v>
      </c>
      <c r="M378" s="5" t="e">
        <f>VLOOKUP(B378,'배포현황(50호)'!$B$1:$H$510,2,FALSE)</f>
        <v>#N/A</v>
      </c>
      <c r="N378" s="33">
        <f t="shared" si="93"/>
        <v>1</v>
      </c>
    </row>
    <row r="379" spans="1:14">
      <c r="A379" s="5">
        <v>368</v>
      </c>
      <c r="B379" s="5" t="s">
        <v>359</v>
      </c>
      <c r="C379" s="5">
        <v>6</v>
      </c>
      <c r="D379" s="5">
        <v>34.700000000000003</v>
      </c>
      <c r="E379" s="5">
        <v>127.65</v>
      </c>
      <c r="F379" s="5">
        <v>34.75</v>
      </c>
      <c r="G379" s="5">
        <v>127.7</v>
      </c>
      <c r="H379" s="5" t="str">
        <f>VLOOKUP(B379,'과거 폐간셀'!$A$1:$A$741,1,FALSE)</f>
        <v>KR647B54</v>
      </c>
      <c r="I379" s="5" t="e">
        <f>VLOOKUP(B379,'현재 배포셀'!$A$1:$A$509,1,FALSE)</f>
        <v>#N/A</v>
      </c>
      <c r="J379" s="5" t="s">
        <v>1397</v>
      </c>
      <c r="K379" s="31" t="str">
        <f t="shared" si="100"/>
        <v>KR64754B</v>
      </c>
      <c r="L379" s="32" t="str">
        <f t="shared" si="101"/>
        <v>57KR64754B</v>
      </c>
      <c r="M379" s="5" t="e">
        <f>VLOOKUP(B379,'배포현황(50호)'!$B$1:$H$510,2,FALSE)</f>
        <v>#N/A</v>
      </c>
      <c r="N379" s="33">
        <f t="shared" si="93"/>
        <v>1</v>
      </c>
    </row>
    <row r="380" spans="1:14">
      <c r="A380" s="5">
        <v>369</v>
      </c>
      <c r="B380" s="5" t="s">
        <v>470</v>
      </c>
      <c r="C380" s="5">
        <v>6</v>
      </c>
      <c r="D380" s="5">
        <v>34.75</v>
      </c>
      <c r="E380" s="5">
        <v>127.85</v>
      </c>
      <c r="F380" s="5">
        <v>34.799999999999997</v>
      </c>
      <c r="G380" s="5">
        <v>127.9</v>
      </c>
      <c r="H380" s="5" t="e">
        <f>VLOOKUP(B380,'과거 폐간셀'!$A$1:$A$741,1,FALSE)</f>
        <v>#N/A</v>
      </c>
      <c r="I380" s="5" t="e">
        <f>VLOOKUP(B380,'현재 배포셀'!$A$1:$A$509,1,FALSE)</f>
        <v>#N/A</v>
      </c>
      <c r="J380" s="5" t="s">
        <v>1396</v>
      </c>
      <c r="K380" s="31"/>
      <c r="L380" s="32" t="str">
        <f t="shared" ref="L380:L381" si="102">"57"&amp;B380</f>
        <v>57KR647B48</v>
      </c>
      <c r="M380" s="5" t="e">
        <f>VLOOKUP(B380,'배포현황(50호)'!$B$1:$H$510,2,FALSE)</f>
        <v>#N/A</v>
      </c>
      <c r="N380" s="33">
        <f t="shared" si="93"/>
        <v>1</v>
      </c>
    </row>
    <row r="381" spans="1:14">
      <c r="A381" s="5">
        <v>370</v>
      </c>
      <c r="B381" s="5" t="s">
        <v>456</v>
      </c>
      <c r="C381" s="5">
        <v>6</v>
      </c>
      <c r="D381" s="5">
        <v>34.75</v>
      </c>
      <c r="E381" s="5">
        <v>127.8</v>
      </c>
      <c r="F381" s="5">
        <v>34.799999999999997</v>
      </c>
      <c r="G381" s="5">
        <v>127.85</v>
      </c>
      <c r="H381" s="5" t="e">
        <f>VLOOKUP(B381,'과거 폐간셀'!$A$1:$A$741,1,FALSE)</f>
        <v>#N/A</v>
      </c>
      <c r="I381" s="5" t="str">
        <f>VLOOKUP(B381,'현재 배포셀'!$A$1:$A$509,1,FALSE)</f>
        <v>KR647B47</v>
      </c>
      <c r="J381" s="5" t="s">
        <v>1395</v>
      </c>
      <c r="K381" s="31"/>
      <c r="L381" s="32" t="str">
        <f t="shared" si="102"/>
        <v>57KR647B47</v>
      </c>
      <c r="M381" s="5">
        <f>VLOOKUP(B381,'배포현황(50호)'!$B$1:$H$510,2,FALSE)</f>
        <v>3</v>
      </c>
      <c r="N381" s="33">
        <f t="shared" si="93"/>
        <v>4</v>
      </c>
    </row>
    <row r="382" spans="1:14">
      <c r="A382" s="5">
        <v>371</v>
      </c>
      <c r="B382" s="5" t="s">
        <v>512</v>
      </c>
      <c r="C382" s="5">
        <v>6</v>
      </c>
      <c r="D382" s="5">
        <v>34.75</v>
      </c>
      <c r="E382" s="5">
        <v>127.75</v>
      </c>
      <c r="F382" s="5">
        <v>34.799999999999997</v>
      </c>
      <c r="G382" s="5">
        <v>127.8</v>
      </c>
      <c r="H382" s="5" t="str">
        <f>VLOOKUP(B382,'과거 폐간셀'!$A$1:$A$741,1,FALSE)</f>
        <v>KR647B46</v>
      </c>
      <c r="I382" s="5" t="e">
        <f>VLOOKUP(B382,'현재 배포셀'!$A$1:$A$509,1,FALSE)</f>
        <v>#N/A</v>
      </c>
      <c r="J382" s="5" t="s">
        <v>1397</v>
      </c>
      <c r="K382" s="31" t="str">
        <f t="shared" ref="K382:K386" si="103">LEFT(B382,5)&amp;RIGHT(B382,2)&amp;MID(B382,6,1)</f>
        <v>KR64746B</v>
      </c>
      <c r="L382" s="32" t="str">
        <f t="shared" ref="L382:L386" si="104">57&amp;K382</f>
        <v>57KR64746B</v>
      </c>
      <c r="M382" s="5" t="e">
        <f>VLOOKUP(B382,'배포현황(50호)'!$B$1:$H$510,2,FALSE)</f>
        <v>#N/A</v>
      </c>
      <c r="N382" s="33">
        <f t="shared" si="93"/>
        <v>1</v>
      </c>
    </row>
    <row r="383" spans="1:14">
      <c r="A383" s="5">
        <v>372</v>
      </c>
      <c r="B383" s="5" t="s">
        <v>368</v>
      </c>
      <c r="C383" s="5">
        <v>6</v>
      </c>
      <c r="D383" s="5">
        <v>34.75</v>
      </c>
      <c r="E383" s="5">
        <v>127.7</v>
      </c>
      <c r="F383" s="5">
        <v>34.799999999999997</v>
      </c>
      <c r="G383" s="5">
        <v>127.75</v>
      </c>
      <c r="H383" s="5" t="str">
        <f>VLOOKUP(B383,'과거 폐간셀'!$A$1:$A$741,1,FALSE)</f>
        <v>KR647B45</v>
      </c>
      <c r="I383" s="5" t="e">
        <f>VLOOKUP(B383,'현재 배포셀'!$A$1:$A$509,1,FALSE)</f>
        <v>#N/A</v>
      </c>
      <c r="J383" s="5" t="s">
        <v>1397</v>
      </c>
      <c r="K383" s="31" t="str">
        <f t="shared" si="103"/>
        <v>KR64745B</v>
      </c>
      <c r="L383" s="32" t="str">
        <f t="shared" si="104"/>
        <v>57KR64745B</v>
      </c>
      <c r="M383" s="5" t="e">
        <f>VLOOKUP(B383,'배포현황(50호)'!$B$1:$H$510,2,FALSE)</f>
        <v>#N/A</v>
      </c>
      <c r="N383" s="33">
        <f t="shared" si="93"/>
        <v>1</v>
      </c>
    </row>
    <row r="384" spans="1:14">
      <c r="A384" s="5">
        <v>373</v>
      </c>
      <c r="B384" s="5" t="s">
        <v>353</v>
      </c>
      <c r="C384" s="5">
        <v>6</v>
      </c>
      <c r="D384" s="5">
        <v>34.75</v>
      </c>
      <c r="E384" s="5">
        <v>127.65</v>
      </c>
      <c r="F384" s="5">
        <v>34.799999999999997</v>
      </c>
      <c r="G384" s="5">
        <v>127.7</v>
      </c>
      <c r="H384" s="5" t="str">
        <f>VLOOKUP(B384,'과거 폐간셀'!$A$1:$A$741,1,FALSE)</f>
        <v>KR647B44</v>
      </c>
      <c r="I384" s="5" t="e">
        <f>VLOOKUP(B384,'현재 배포셀'!$A$1:$A$509,1,FALSE)</f>
        <v>#N/A</v>
      </c>
      <c r="J384" s="5" t="s">
        <v>1397</v>
      </c>
      <c r="K384" s="31" t="str">
        <f t="shared" si="103"/>
        <v>KR64744B</v>
      </c>
      <c r="L384" s="32" t="str">
        <f t="shared" si="104"/>
        <v>57KR64744B</v>
      </c>
      <c r="M384" s="5" t="e">
        <f>VLOOKUP(B384,'배포현황(50호)'!$B$1:$H$510,2,FALSE)</f>
        <v>#N/A</v>
      </c>
      <c r="N384" s="33">
        <f t="shared" si="93"/>
        <v>1</v>
      </c>
    </row>
    <row r="385" spans="1:14">
      <c r="A385" s="5">
        <v>374</v>
      </c>
      <c r="B385" s="5" t="s">
        <v>602</v>
      </c>
      <c r="C385" s="5">
        <v>6</v>
      </c>
      <c r="D385" s="5">
        <v>34.799999999999997</v>
      </c>
      <c r="E385" s="5">
        <v>127.8</v>
      </c>
      <c r="F385" s="5">
        <v>34.85</v>
      </c>
      <c r="G385" s="5">
        <v>127.85</v>
      </c>
      <c r="H385" s="5" t="str">
        <f>VLOOKUP(B385,'과거 폐간셀'!$A$1:$A$741,1,FALSE)</f>
        <v>KR647B37</v>
      </c>
      <c r="I385" s="5" t="e">
        <f>VLOOKUP(B385,'현재 배포셀'!$A$1:$A$509,1,FALSE)</f>
        <v>#N/A</v>
      </c>
      <c r="J385" s="5" t="s">
        <v>1397</v>
      </c>
      <c r="K385" s="31" t="str">
        <f t="shared" si="103"/>
        <v>KR64737B</v>
      </c>
      <c r="L385" s="32" t="str">
        <f t="shared" si="104"/>
        <v>57KR64737B</v>
      </c>
      <c r="M385" s="5" t="e">
        <f>VLOOKUP(B385,'배포현황(50호)'!$B$1:$H$510,2,FALSE)</f>
        <v>#N/A</v>
      </c>
      <c r="N385" s="33">
        <f t="shared" si="93"/>
        <v>1</v>
      </c>
    </row>
    <row r="386" spans="1:14">
      <c r="A386" s="5">
        <v>375</v>
      </c>
      <c r="B386" s="5" t="s">
        <v>499</v>
      </c>
      <c r="C386" s="5">
        <v>6</v>
      </c>
      <c r="D386" s="5">
        <v>34.799999999999997</v>
      </c>
      <c r="E386" s="5">
        <v>127.75</v>
      </c>
      <c r="F386" s="5">
        <v>34.85</v>
      </c>
      <c r="G386" s="5">
        <v>127.8</v>
      </c>
      <c r="H386" s="5" t="str">
        <f>VLOOKUP(B386,'과거 폐간셀'!$A$1:$A$741,1,FALSE)</f>
        <v>KR647B36</v>
      </c>
      <c r="I386" s="5" t="e">
        <f>VLOOKUP(B386,'현재 배포셀'!$A$1:$A$509,1,FALSE)</f>
        <v>#N/A</v>
      </c>
      <c r="J386" s="5" t="s">
        <v>1397</v>
      </c>
      <c r="K386" s="31" t="str">
        <f t="shared" si="103"/>
        <v>KR64736B</v>
      </c>
      <c r="L386" s="32" t="str">
        <f t="shared" si="104"/>
        <v>57KR64736B</v>
      </c>
      <c r="M386" s="5" t="e">
        <f>VLOOKUP(B386,'배포현황(50호)'!$B$1:$H$510,2,FALSE)</f>
        <v>#N/A</v>
      </c>
      <c r="N386" s="33">
        <f t="shared" si="93"/>
        <v>1</v>
      </c>
    </row>
    <row r="387" spans="1:14">
      <c r="A387" s="5">
        <v>376</v>
      </c>
      <c r="B387" s="5" t="s">
        <v>354</v>
      </c>
      <c r="C387" s="5">
        <v>6</v>
      </c>
      <c r="D387" s="5">
        <v>34.799999999999997</v>
      </c>
      <c r="E387" s="5">
        <v>127.65</v>
      </c>
      <c r="F387" s="5">
        <v>34.85</v>
      </c>
      <c r="G387" s="5">
        <v>127.7</v>
      </c>
      <c r="H387" s="5" t="e">
        <f>VLOOKUP(B387,'과거 폐간셀'!$A$1:$A$741,1,FALSE)</f>
        <v>#N/A</v>
      </c>
      <c r="I387" s="5" t="e">
        <f>VLOOKUP(B387,'현재 배포셀'!$A$1:$A$509,1,FALSE)</f>
        <v>#N/A</v>
      </c>
      <c r="J387" s="5" t="s">
        <v>1396</v>
      </c>
      <c r="K387" s="31"/>
      <c r="L387" s="32" t="str">
        <f>"57"&amp;B387</f>
        <v>57KR647B34</v>
      </c>
      <c r="M387" s="5" t="e">
        <f>VLOOKUP(B387,'배포현황(50호)'!$B$1:$H$510,2,FALSE)</f>
        <v>#N/A</v>
      </c>
      <c r="N387" s="33">
        <f t="shared" si="93"/>
        <v>1</v>
      </c>
    </row>
    <row r="388" spans="1:14">
      <c r="A388" s="5">
        <v>377</v>
      </c>
      <c r="B388" s="5" t="s">
        <v>739</v>
      </c>
      <c r="C388" s="5">
        <v>6</v>
      </c>
      <c r="D388" s="5">
        <v>34.799999999999997</v>
      </c>
      <c r="E388" s="5">
        <v>127.55</v>
      </c>
      <c r="F388" s="5">
        <v>34.85</v>
      </c>
      <c r="G388" s="5">
        <v>127.6</v>
      </c>
      <c r="H388" s="5" t="str">
        <f>VLOOKUP(B388,'과거 폐간셀'!$A$1:$A$741,1,FALSE)</f>
        <v>KR647B32</v>
      </c>
      <c r="I388" s="5" t="e">
        <f>VLOOKUP(B388,'현재 배포셀'!$A$1:$A$509,1,FALSE)</f>
        <v>#N/A</v>
      </c>
      <c r="J388" s="5" t="s">
        <v>1397</v>
      </c>
      <c r="K388" s="31" t="str">
        <f>LEFT(B388,5)&amp;RIGHT(B388,2)&amp;MID(B388,6,1)</f>
        <v>KR64732B</v>
      </c>
      <c r="L388" s="32" t="str">
        <f>57&amp;K388</f>
        <v>57KR64732B</v>
      </c>
      <c r="M388" s="5" t="e">
        <f>VLOOKUP(B388,'배포현황(50호)'!$B$1:$H$510,2,FALSE)</f>
        <v>#N/A</v>
      </c>
      <c r="N388" s="33">
        <f t="shared" si="93"/>
        <v>1</v>
      </c>
    </row>
    <row r="389" spans="1:14">
      <c r="A389" s="5">
        <v>378</v>
      </c>
      <c r="B389" s="5" t="s">
        <v>605</v>
      </c>
      <c r="C389" s="5">
        <v>6</v>
      </c>
      <c r="D389" s="5">
        <v>34.85</v>
      </c>
      <c r="E389" s="5">
        <v>127.85</v>
      </c>
      <c r="F389" s="5">
        <v>34.9</v>
      </c>
      <c r="G389" s="5">
        <v>127.9</v>
      </c>
      <c r="H389" s="5" t="e">
        <f>VLOOKUP(B389,'과거 폐간셀'!$A$1:$A$741,1,FALSE)</f>
        <v>#N/A</v>
      </c>
      <c r="I389" s="5" t="e">
        <f>VLOOKUP(B389,'현재 배포셀'!$A$1:$A$509,1,FALSE)</f>
        <v>#N/A</v>
      </c>
      <c r="J389" s="5" t="s">
        <v>1396</v>
      </c>
      <c r="K389" s="31"/>
      <c r="L389" s="32" t="str">
        <f t="shared" ref="L389:L392" si="105">"57"&amp;B389</f>
        <v>57KR647B28</v>
      </c>
      <c r="M389" s="5" t="e">
        <f>VLOOKUP(B389,'배포현황(50호)'!$B$1:$H$510,2,FALSE)</f>
        <v>#N/A</v>
      </c>
      <c r="N389" s="33">
        <f t="shared" si="93"/>
        <v>1</v>
      </c>
    </row>
    <row r="390" spans="1:14">
      <c r="A390" s="5">
        <v>379</v>
      </c>
      <c r="B390" s="5" t="s">
        <v>601</v>
      </c>
      <c r="C390" s="5">
        <v>6</v>
      </c>
      <c r="D390" s="5">
        <v>34.85</v>
      </c>
      <c r="E390" s="5">
        <v>127.8</v>
      </c>
      <c r="F390" s="5">
        <v>34.9</v>
      </c>
      <c r="G390" s="5">
        <v>127.85</v>
      </c>
      <c r="H390" s="5" t="e">
        <f>VLOOKUP(B390,'과거 폐간셀'!$A$1:$A$741,1,FALSE)</f>
        <v>#N/A</v>
      </c>
      <c r="I390" s="5" t="e">
        <f>VLOOKUP(B390,'현재 배포셀'!$A$1:$A$509,1,FALSE)</f>
        <v>#N/A</v>
      </c>
      <c r="J390" s="5" t="s">
        <v>1396</v>
      </c>
      <c r="K390" s="31"/>
      <c r="L390" s="32" t="str">
        <f t="shared" si="105"/>
        <v>57KR647B27</v>
      </c>
      <c r="M390" s="5" t="e">
        <f>VLOOKUP(B390,'배포현황(50호)'!$B$1:$H$510,2,FALSE)</f>
        <v>#N/A</v>
      </c>
      <c r="N390" s="33">
        <f t="shared" si="93"/>
        <v>1</v>
      </c>
    </row>
    <row r="391" spans="1:14">
      <c r="A391" s="5">
        <v>380</v>
      </c>
      <c r="B391" s="5" t="s">
        <v>501</v>
      </c>
      <c r="C391" s="5">
        <v>6</v>
      </c>
      <c r="D391" s="5">
        <v>34.85</v>
      </c>
      <c r="E391" s="5">
        <v>127.75</v>
      </c>
      <c r="F391" s="5">
        <v>34.9</v>
      </c>
      <c r="G391" s="5">
        <v>127.8</v>
      </c>
      <c r="H391" s="5" t="e">
        <f>VLOOKUP(B391,'과거 폐간셀'!$A$1:$A$741,1,FALSE)</f>
        <v>#N/A</v>
      </c>
      <c r="I391" s="5" t="e">
        <f>VLOOKUP(B391,'현재 배포셀'!$A$1:$A$509,1,FALSE)</f>
        <v>#N/A</v>
      </c>
      <c r="J391" s="5" t="s">
        <v>1396</v>
      </c>
      <c r="K391" s="31"/>
      <c r="L391" s="32" t="str">
        <f t="shared" si="105"/>
        <v>57KR647B26</v>
      </c>
      <c r="M391" s="5" t="e">
        <f>VLOOKUP(B391,'배포현황(50호)'!$B$1:$H$510,2,FALSE)</f>
        <v>#N/A</v>
      </c>
      <c r="N391" s="33">
        <f t="shared" si="93"/>
        <v>1</v>
      </c>
    </row>
    <row r="392" spans="1:14">
      <c r="A392" s="5">
        <v>381</v>
      </c>
      <c r="B392" s="5" t="s">
        <v>371</v>
      </c>
      <c r="C392" s="5">
        <v>6</v>
      </c>
      <c r="D392" s="5">
        <v>34.85</v>
      </c>
      <c r="E392" s="5">
        <v>127.7</v>
      </c>
      <c r="F392" s="5">
        <v>34.9</v>
      </c>
      <c r="G392" s="5">
        <v>127.75</v>
      </c>
      <c r="H392" s="5" t="e">
        <f>VLOOKUP(B392,'과거 폐간셀'!$A$1:$A$741,1,FALSE)</f>
        <v>#N/A</v>
      </c>
      <c r="I392" s="5" t="e">
        <f>VLOOKUP(B392,'현재 배포셀'!$A$1:$A$509,1,FALSE)</f>
        <v>#N/A</v>
      </c>
      <c r="J392" s="5" t="s">
        <v>1396</v>
      </c>
      <c r="K392" s="31"/>
      <c r="L392" s="32" t="str">
        <f t="shared" si="105"/>
        <v>57KR647B25</v>
      </c>
      <c r="M392" s="5" t="e">
        <f>VLOOKUP(B392,'배포현황(50호)'!$B$1:$H$510,2,FALSE)</f>
        <v>#N/A</v>
      </c>
      <c r="N392" s="33">
        <f t="shared" si="93"/>
        <v>1</v>
      </c>
    </row>
    <row r="393" spans="1:14">
      <c r="A393" s="5">
        <v>382</v>
      </c>
      <c r="B393" s="5" t="s">
        <v>355</v>
      </c>
      <c r="C393" s="5">
        <v>6</v>
      </c>
      <c r="D393" s="5">
        <v>34.85</v>
      </c>
      <c r="E393" s="5">
        <v>127.65</v>
      </c>
      <c r="F393" s="5">
        <v>34.9</v>
      </c>
      <c r="G393" s="5">
        <v>127.7</v>
      </c>
      <c r="H393" s="5" t="str">
        <f>VLOOKUP(B393,'과거 폐간셀'!$A$1:$A$741,1,FALSE)</f>
        <v>KR647B24</v>
      </c>
      <c r="I393" s="5" t="e">
        <f>VLOOKUP(B393,'현재 배포셀'!$A$1:$A$509,1,FALSE)</f>
        <v>#N/A</v>
      </c>
      <c r="J393" s="5" t="s">
        <v>1397</v>
      </c>
      <c r="K393" s="31" t="str">
        <f t="shared" ref="K393:K395" si="106">LEFT(B393,5)&amp;RIGHT(B393,2)&amp;MID(B393,6,1)</f>
        <v>KR64724B</v>
      </c>
      <c r="L393" s="32" t="str">
        <f t="shared" ref="L393:L395" si="107">57&amp;K393</f>
        <v>57KR64724B</v>
      </c>
      <c r="M393" s="5" t="e">
        <f>VLOOKUP(B393,'배포현황(50호)'!$B$1:$H$510,2,FALSE)</f>
        <v>#N/A</v>
      </c>
      <c r="N393" s="33">
        <f t="shared" si="93"/>
        <v>1</v>
      </c>
    </row>
    <row r="394" spans="1:14">
      <c r="A394" s="5">
        <v>383</v>
      </c>
      <c r="B394" s="5" t="s">
        <v>358</v>
      </c>
      <c r="C394" s="5">
        <v>6</v>
      </c>
      <c r="D394" s="5">
        <v>34.85</v>
      </c>
      <c r="E394" s="5">
        <v>127.6</v>
      </c>
      <c r="F394" s="5">
        <v>34.9</v>
      </c>
      <c r="G394" s="5">
        <v>127.65</v>
      </c>
      <c r="H394" s="5" t="str">
        <f>VLOOKUP(B394,'과거 폐간셀'!$A$1:$A$741,1,FALSE)</f>
        <v>KR647B23</v>
      </c>
      <c r="I394" s="5" t="e">
        <f>VLOOKUP(B394,'현재 배포셀'!$A$1:$A$509,1,FALSE)</f>
        <v>#N/A</v>
      </c>
      <c r="J394" s="5" t="s">
        <v>1397</v>
      </c>
      <c r="K394" s="31" t="str">
        <f t="shared" si="106"/>
        <v>KR64723B</v>
      </c>
      <c r="L394" s="32" t="str">
        <f t="shared" si="107"/>
        <v>57KR64723B</v>
      </c>
      <c r="M394" s="5" t="e">
        <f>VLOOKUP(B394,'배포현황(50호)'!$B$1:$H$510,2,FALSE)</f>
        <v>#N/A</v>
      </c>
      <c r="N394" s="33">
        <f t="shared" si="93"/>
        <v>1</v>
      </c>
    </row>
    <row r="395" spans="1:14">
      <c r="A395" s="5">
        <v>384</v>
      </c>
      <c r="B395" s="5" t="s">
        <v>691</v>
      </c>
      <c r="C395" s="5">
        <v>6</v>
      </c>
      <c r="D395" s="5">
        <v>34.85</v>
      </c>
      <c r="E395" s="5">
        <v>127.55</v>
      </c>
      <c r="F395" s="5">
        <v>34.9</v>
      </c>
      <c r="G395" s="5">
        <v>127.6</v>
      </c>
      <c r="H395" s="5" t="str">
        <f>VLOOKUP(B395,'과거 폐간셀'!$A$1:$A$741,1,FALSE)</f>
        <v>KR647B22</v>
      </c>
      <c r="I395" s="5" t="e">
        <f>VLOOKUP(B395,'현재 배포셀'!$A$1:$A$509,1,FALSE)</f>
        <v>#N/A</v>
      </c>
      <c r="J395" s="5" t="s">
        <v>1397</v>
      </c>
      <c r="K395" s="31" t="str">
        <f t="shared" si="106"/>
        <v>KR64722B</v>
      </c>
      <c r="L395" s="32" t="str">
        <f t="shared" si="107"/>
        <v>57KR64722B</v>
      </c>
      <c r="M395" s="5" t="e">
        <f>VLOOKUP(B395,'배포현황(50호)'!$B$1:$H$510,2,FALSE)</f>
        <v>#N/A</v>
      </c>
      <c r="N395" s="33">
        <f t="shared" si="93"/>
        <v>1</v>
      </c>
    </row>
    <row r="396" spans="1:14">
      <c r="A396" s="5">
        <v>385</v>
      </c>
      <c r="B396" s="5" t="s">
        <v>606</v>
      </c>
      <c r="C396" s="5">
        <v>6</v>
      </c>
      <c r="D396" s="5">
        <v>34.9</v>
      </c>
      <c r="E396" s="5">
        <v>127.85</v>
      </c>
      <c r="F396" s="5">
        <v>34.950000000000003</v>
      </c>
      <c r="G396" s="5">
        <v>127.9</v>
      </c>
      <c r="H396" s="5" t="e">
        <f>VLOOKUP(B396,'과거 폐간셀'!$A$1:$A$741,1,FALSE)</f>
        <v>#N/A</v>
      </c>
      <c r="I396" s="5" t="str">
        <f>VLOOKUP(B396,'현재 배포셀'!$A$1:$A$509,1,FALSE)</f>
        <v>KR647B18</v>
      </c>
      <c r="J396" s="5" t="s">
        <v>1395</v>
      </c>
      <c r="K396" s="31"/>
      <c r="L396" s="32" t="str">
        <f t="shared" ref="L396:L397" si="108">"57"&amp;B396</f>
        <v>57KR647B18</v>
      </c>
      <c r="M396" s="5">
        <f>VLOOKUP(B396,'배포현황(50호)'!$B$1:$H$510,2,FALSE)</f>
        <v>2</v>
      </c>
      <c r="N396" s="33">
        <f t="shared" si="93"/>
        <v>3</v>
      </c>
    </row>
    <row r="397" spans="1:14">
      <c r="A397" s="5">
        <v>386</v>
      </c>
      <c r="B397" s="5" t="s">
        <v>599</v>
      </c>
      <c r="C397" s="5">
        <v>6</v>
      </c>
      <c r="D397" s="5">
        <v>34.9</v>
      </c>
      <c r="E397" s="5">
        <v>127.8</v>
      </c>
      <c r="F397" s="5">
        <v>34.950000000000003</v>
      </c>
      <c r="G397" s="5">
        <v>127.85</v>
      </c>
      <c r="H397" s="5" t="e">
        <f>VLOOKUP(B397,'과거 폐간셀'!$A$1:$A$741,1,FALSE)</f>
        <v>#N/A</v>
      </c>
      <c r="I397" s="5" t="str">
        <f>VLOOKUP(B397,'현재 배포셀'!$A$1:$A$509,1,FALSE)</f>
        <v>KR647B17</v>
      </c>
      <c r="J397" s="5" t="s">
        <v>1395</v>
      </c>
      <c r="K397" s="31"/>
      <c r="L397" s="32" t="str">
        <f t="shared" si="108"/>
        <v>57KR647B17</v>
      </c>
      <c r="M397" s="5">
        <f>VLOOKUP(B397,'배포현황(50호)'!$B$1:$H$510,2,FALSE)</f>
        <v>3</v>
      </c>
      <c r="N397" s="33">
        <f t="shared" ref="N397:N460" si="109">IF(J397="New Edition",M397+1,1)</f>
        <v>4</v>
      </c>
    </row>
    <row r="398" spans="1:14">
      <c r="A398" s="5">
        <v>387</v>
      </c>
      <c r="B398" s="5" t="s">
        <v>503</v>
      </c>
      <c r="C398" s="5">
        <v>6</v>
      </c>
      <c r="D398" s="5">
        <v>34.9</v>
      </c>
      <c r="E398" s="5">
        <v>127.75</v>
      </c>
      <c r="F398" s="5">
        <v>34.950000000000003</v>
      </c>
      <c r="G398" s="5">
        <v>127.8</v>
      </c>
      <c r="H398" s="5" t="str">
        <f>VLOOKUP(B398,'과거 폐간셀'!$A$1:$A$741,1,FALSE)</f>
        <v>KR647B16</v>
      </c>
      <c r="I398" s="5" t="e">
        <f>VLOOKUP(B398,'현재 배포셀'!$A$1:$A$509,1,FALSE)</f>
        <v>#N/A</v>
      </c>
      <c r="J398" s="5" t="s">
        <v>1397</v>
      </c>
      <c r="K398" s="31" t="str">
        <f>LEFT(B398,5)&amp;RIGHT(B398,2)&amp;MID(B398,6,1)</f>
        <v>KR64716B</v>
      </c>
      <c r="L398" s="32" t="str">
        <f>57&amp;K398</f>
        <v>57KR64716B</v>
      </c>
      <c r="M398" s="5" t="e">
        <f>VLOOKUP(B398,'배포현황(50호)'!$B$1:$H$510,2,FALSE)</f>
        <v>#N/A</v>
      </c>
      <c r="N398" s="33">
        <f t="shared" si="109"/>
        <v>1</v>
      </c>
    </row>
    <row r="399" spans="1:14">
      <c r="A399" s="5">
        <v>388</v>
      </c>
      <c r="B399" s="5" t="s">
        <v>571</v>
      </c>
      <c r="C399" s="5">
        <v>6</v>
      </c>
      <c r="D399" s="5">
        <v>34.9</v>
      </c>
      <c r="E399" s="5">
        <v>127.7</v>
      </c>
      <c r="F399" s="5">
        <v>34.950000000000003</v>
      </c>
      <c r="G399" s="5">
        <v>127.75</v>
      </c>
      <c r="H399" s="5" t="e">
        <f>VLOOKUP(B399,'과거 폐간셀'!$A$1:$A$741,1,FALSE)</f>
        <v>#N/A</v>
      </c>
      <c r="I399" s="5" t="e">
        <f>VLOOKUP(B399,'현재 배포셀'!$A$1:$A$509,1,FALSE)</f>
        <v>#N/A</v>
      </c>
      <c r="J399" s="5" t="s">
        <v>1396</v>
      </c>
      <c r="K399" s="31"/>
      <c r="L399" s="32" t="str">
        <f t="shared" ref="L399:L400" si="110">"57"&amp;B399</f>
        <v>57KR647B15</v>
      </c>
      <c r="M399" s="5" t="e">
        <f>VLOOKUP(B399,'배포현황(50호)'!$B$1:$H$510,2,FALSE)</f>
        <v>#N/A</v>
      </c>
      <c r="N399" s="33">
        <f t="shared" si="109"/>
        <v>1</v>
      </c>
    </row>
    <row r="400" spans="1:14">
      <c r="A400" s="5">
        <v>389</v>
      </c>
      <c r="B400" s="5" t="s">
        <v>356</v>
      </c>
      <c r="C400" s="5">
        <v>6</v>
      </c>
      <c r="D400" s="5">
        <v>34.9</v>
      </c>
      <c r="E400" s="5">
        <v>127.65</v>
      </c>
      <c r="F400" s="5">
        <v>34.950000000000003</v>
      </c>
      <c r="G400" s="5">
        <v>127.7</v>
      </c>
      <c r="H400" s="5" t="e">
        <f>VLOOKUP(B400,'과거 폐간셀'!$A$1:$A$741,1,FALSE)</f>
        <v>#N/A</v>
      </c>
      <c r="I400" s="5" t="e">
        <f>VLOOKUP(B400,'현재 배포셀'!$A$1:$A$509,1,FALSE)</f>
        <v>#N/A</v>
      </c>
      <c r="J400" s="5" t="s">
        <v>1396</v>
      </c>
      <c r="K400" s="31"/>
      <c r="L400" s="32" t="str">
        <f t="shared" si="110"/>
        <v>57KR647B14</v>
      </c>
      <c r="M400" s="5" t="e">
        <f>VLOOKUP(B400,'배포현황(50호)'!$B$1:$H$510,2,FALSE)</f>
        <v>#N/A</v>
      </c>
      <c r="N400" s="33">
        <f t="shared" si="109"/>
        <v>1</v>
      </c>
    </row>
    <row r="401" spans="1:14">
      <c r="A401" s="5">
        <v>390</v>
      </c>
      <c r="B401" s="5" t="s">
        <v>585</v>
      </c>
      <c r="C401" s="5">
        <v>6</v>
      </c>
      <c r="D401" s="5">
        <v>34.9</v>
      </c>
      <c r="E401" s="5">
        <v>127.6</v>
      </c>
      <c r="F401" s="5">
        <v>34.950000000000003</v>
      </c>
      <c r="G401" s="5">
        <v>127.65</v>
      </c>
      <c r="H401" s="5" t="str">
        <f>VLOOKUP(B401,'과거 폐간셀'!$A$1:$A$741,1,FALSE)</f>
        <v>KR647B13</v>
      </c>
      <c r="I401" s="5" t="e">
        <f>VLOOKUP(B401,'현재 배포셀'!$A$1:$A$509,1,FALSE)</f>
        <v>#N/A</v>
      </c>
      <c r="J401" s="5" t="s">
        <v>1397</v>
      </c>
      <c r="K401" s="31" t="str">
        <f t="shared" ref="K401:K402" si="111">LEFT(B401,5)&amp;RIGHT(B401,2)&amp;MID(B401,6,1)</f>
        <v>KR64713B</v>
      </c>
      <c r="L401" s="32" t="str">
        <f t="shared" ref="L401:L402" si="112">57&amp;K401</f>
        <v>57KR64713B</v>
      </c>
      <c r="M401" s="5" t="e">
        <f>VLOOKUP(B401,'배포현황(50호)'!$B$1:$H$510,2,FALSE)</f>
        <v>#N/A</v>
      </c>
      <c r="N401" s="33">
        <f t="shared" si="109"/>
        <v>1</v>
      </c>
    </row>
    <row r="402" spans="1:14">
      <c r="A402" s="5">
        <v>391</v>
      </c>
      <c r="B402" s="5" t="s">
        <v>688</v>
      </c>
      <c r="C402" s="5">
        <v>6</v>
      </c>
      <c r="D402" s="5">
        <v>34.9</v>
      </c>
      <c r="E402" s="5">
        <v>127.55</v>
      </c>
      <c r="F402" s="5">
        <v>34.950000000000003</v>
      </c>
      <c r="G402" s="5">
        <v>127.6</v>
      </c>
      <c r="H402" s="5" t="str">
        <f>VLOOKUP(B402,'과거 폐간셀'!$A$1:$A$741,1,FALSE)</f>
        <v>KR647B12</v>
      </c>
      <c r="I402" s="5" t="e">
        <f>VLOOKUP(B402,'현재 배포셀'!$A$1:$A$509,1,FALSE)</f>
        <v>#N/A</v>
      </c>
      <c r="J402" s="5" t="s">
        <v>1397</v>
      </c>
      <c r="K402" s="31" t="str">
        <f t="shared" si="111"/>
        <v>KR64712B</v>
      </c>
      <c r="L402" s="32" t="str">
        <f t="shared" si="112"/>
        <v>57KR64712B</v>
      </c>
      <c r="M402" s="5" t="e">
        <f>VLOOKUP(B402,'배포현황(50호)'!$B$1:$H$510,2,FALSE)</f>
        <v>#N/A</v>
      </c>
      <c r="N402" s="33">
        <f t="shared" si="109"/>
        <v>1</v>
      </c>
    </row>
    <row r="403" spans="1:14">
      <c r="A403" s="5">
        <v>392</v>
      </c>
      <c r="B403" s="5" t="s">
        <v>608</v>
      </c>
      <c r="C403" s="5">
        <v>6</v>
      </c>
      <c r="D403" s="5">
        <v>34.950000000000003</v>
      </c>
      <c r="E403" s="5">
        <v>127.85</v>
      </c>
      <c r="F403" s="5">
        <v>35</v>
      </c>
      <c r="G403" s="5">
        <v>127.9</v>
      </c>
      <c r="H403" s="5" t="e">
        <f>VLOOKUP(B403,'과거 폐간셀'!$A$1:$A$741,1,FALSE)</f>
        <v>#N/A</v>
      </c>
      <c r="I403" s="5" t="str">
        <f>VLOOKUP(B403,'현재 배포셀'!$A$1:$A$509,1,FALSE)</f>
        <v>KR647B08</v>
      </c>
      <c r="J403" s="5" t="s">
        <v>1395</v>
      </c>
      <c r="K403" s="31"/>
      <c r="L403" s="32" t="str">
        <f t="shared" ref="L403:L404" si="113">"57"&amp;B403</f>
        <v>57KR647B08</v>
      </c>
      <c r="M403" s="5">
        <f>VLOOKUP(B403,'배포현황(50호)'!$B$1:$H$510,2,FALSE)</f>
        <v>2</v>
      </c>
      <c r="N403" s="33">
        <f t="shared" si="109"/>
        <v>3</v>
      </c>
    </row>
    <row r="404" spans="1:14">
      <c r="A404" s="5">
        <v>393</v>
      </c>
      <c r="B404" s="5" t="s">
        <v>598</v>
      </c>
      <c r="C404" s="5">
        <v>6</v>
      </c>
      <c r="D404" s="5">
        <v>34.950000000000003</v>
      </c>
      <c r="E404" s="5">
        <v>127.8</v>
      </c>
      <c r="F404" s="5">
        <v>35</v>
      </c>
      <c r="G404" s="5">
        <v>127.85</v>
      </c>
      <c r="H404" s="5" t="e">
        <f>VLOOKUP(B404,'과거 폐간셀'!$A$1:$A$741,1,FALSE)</f>
        <v>#N/A</v>
      </c>
      <c r="I404" s="5" t="str">
        <f>VLOOKUP(B404,'현재 배포셀'!$A$1:$A$509,1,FALSE)</f>
        <v>KR647B07</v>
      </c>
      <c r="J404" s="5" t="s">
        <v>1395</v>
      </c>
      <c r="K404" s="31"/>
      <c r="L404" s="32" t="str">
        <f t="shared" si="113"/>
        <v>57KR647B07</v>
      </c>
      <c r="M404" s="5">
        <f>VLOOKUP(B404,'배포현황(50호)'!$B$1:$H$510,2,FALSE)</f>
        <v>3</v>
      </c>
      <c r="N404" s="33">
        <f t="shared" si="109"/>
        <v>4</v>
      </c>
    </row>
    <row r="405" spans="1:14">
      <c r="A405" s="5">
        <v>394</v>
      </c>
      <c r="B405" s="5" t="s">
        <v>506</v>
      </c>
      <c r="C405" s="5">
        <v>6</v>
      </c>
      <c r="D405" s="5">
        <v>34.950000000000003</v>
      </c>
      <c r="E405" s="5">
        <v>127.75</v>
      </c>
      <c r="F405" s="5">
        <v>35</v>
      </c>
      <c r="G405" s="5">
        <v>127.8</v>
      </c>
      <c r="H405" s="5" t="str">
        <f>VLOOKUP(B405,'과거 폐간셀'!$A$1:$A$741,1,FALSE)</f>
        <v>KR647B06</v>
      </c>
      <c r="I405" s="5" t="e">
        <f>VLOOKUP(B405,'현재 배포셀'!$A$1:$A$509,1,FALSE)</f>
        <v>#N/A</v>
      </c>
      <c r="J405" s="5" t="s">
        <v>1397</v>
      </c>
      <c r="K405" s="31" t="str">
        <f>LEFT(B405,5)&amp;RIGHT(B405,2)&amp;MID(B405,6,1)</f>
        <v>KR64706B</v>
      </c>
      <c r="L405" s="32" t="str">
        <f>57&amp;K405</f>
        <v>57KR64706B</v>
      </c>
      <c r="M405" s="5" t="e">
        <f>VLOOKUP(B405,'배포현황(50호)'!$B$1:$H$510,2,FALSE)</f>
        <v>#N/A</v>
      </c>
      <c r="N405" s="33">
        <f t="shared" si="109"/>
        <v>1</v>
      </c>
    </row>
    <row r="406" spans="1:14">
      <c r="A406" s="5">
        <v>395</v>
      </c>
      <c r="B406" s="5" t="s">
        <v>734</v>
      </c>
      <c r="C406" s="5">
        <v>6</v>
      </c>
      <c r="D406" s="5">
        <v>34.5</v>
      </c>
      <c r="E406" s="5">
        <v>127.25</v>
      </c>
      <c r="F406" s="5">
        <v>34.549999999999997</v>
      </c>
      <c r="G406" s="5">
        <v>127.3</v>
      </c>
      <c r="H406" s="5" t="e">
        <f>VLOOKUP(B406,'과거 폐간셀'!$A$1:$A$741,1,FALSE)</f>
        <v>#N/A</v>
      </c>
      <c r="I406" s="5" t="str">
        <f>VLOOKUP(B406,'현재 배포셀'!$A$1:$A$509,1,FALSE)</f>
        <v>KR647A96</v>
      </c>
      <c r="J406" s="5" t="s">
        <v>1395</v>
      </c>
      <c r="K406" s="31"/>
      <c r="L406" s="32" t="str">
        <f t="shared" ref="L406:L419" si="114">"57"&amp;B406</f>
        <v>57KR647A96</v>
      </c>
      <c r="M406" s="5">
        <f>VLOOKUP(B406,'배포현황(50호)'!$B$1:$H$510,2,FALSE)</f>
        <v>2</v>
      </c>
      <c r="N406" s="33">
        <f t="shared" si="109"/>
        <v>3</v>
      </c>
    </row>
    <row r="407" spans="1:14">
      <c r="A407" s="5">
        <v>396</v>
      </c>
      <c r="B407" s="5" t="s">
        <v>737</v>
      </c>
      <c r="C407" s="5">
        <v>6</v>
      </c>
      <c r="D407" s="5">
        <v>34.5</v>
      </c>
      <c r="E407" s="5">
        <v>127.2</v>
      </c>
      <c r="F407" s="5">
        <v>34.549999999999997</v>
      </c>
      <c r="G407" s="5">
        <v>127.25</v>
      </c>
      <c r="H407" s="5" t="e">
        <f>VLOOKUP(B407,'과거 폐간셀'!$A$1:$A$741,1,FALSE)</f>
        <v>#N/A</v>
      </c>
      <c r="I407" s="5" t="str">
        <f>VLOOKUP(B407,'현재 배포셀'!$A$1:$A$509,1,FALSE)</f>
        <v>KR647A95</v>
      </c>
      <c r="J407" s="5" t="s">
        <v>1395</v>
      </c>
      <c r="K407" s="31"/>
      <c r="L407" s="32" t="str">
        <f t="shared" si="114"/>
        <v>57KR647A95</v>
      </c>
      <c r="M407" s="5">
        <f>VLOOKUP(B407,'배포현황(50호)'!$B$1:$H$510,2,FALSE)</f>
        <v>2</v>
      </c>
      <c r="N407" s="33">
        <f t="shared" si="109"/>
        <v>3</v>
      </c>
    </row>
    <row r="408" spans="1:14">
      <c r="A408" s="5">
        <v>397</v>
      </c>
      <c r="B408" s="5" t="s">
        <v>738</v>
      </c>
      <c r="C408" s="5">
        <v>6</v>
      </c>
      <c r="D408" s="5">
        <v>34.5</v>
      </c>
      <c r="E408" s="5">
        <v>127.15</v>
      </c>
      <c r="F408" s="5">
        <v>34.549999999999997</v>
      </c>
      <c r="G408" s="5">
        <v>127.2</v>
      </c>
      <c r="H408" s="5" t="e">
        <f>VLOOKUP(B408,'과거 폐간셀'!$A$1:$A$741,1,FALSE)</f>
        <v>#N/A</v>
      </c>
      <c r="I408" s="5" t="str">
        <f>VLOOKUP(B408,'현재 배포셀'!$A$1:$A$509,1,FALSE)</f>
        <v>KR647A94</v>
      </c>
      <c r="J408" s="5" t="s">
        <v>1395</v>
      </c>
      <c r="K408" s="31"/>
      <c r="L408" s="32" t="str">
        <f t="shared" si="114"/>
        <v>57KR647A94</v>
      </c>
      <c r="M408" s="5">
        <f>VLOOKUP(B408,'배포현황(50호)'!$B$1:$H$510,2,FALSE)</f>
        <v>3</v>
      </c>
      <c r="N408" s="33">
        <f t="shared" si="109"/>
        <v>4</v>
      </c>
    </row>
    <row r="409" spans="1:14">
      <c r="A409" s="5">
        <v>398</v>
      </c>
      <c r="B409" s="5" t="s">
        <v>732</v>
      </c>
      <c r="C409" s="5">
        <v>6</v>
      </c>
      <c r="D409" s="5">
        <v>34.5</v>
      </c>
      <c r="E409" s="5">
        <v>127.1</v>
      </c>
      <c r="F409" s="5">
        <v>34.549999999999997</v>
      </c>
      <c r="G409" s="5">
        <v>127.15</v>
      </c>
      <c r="H409" s="5" t="e">
        <f>VLOOKUP(B409,'과거 폐간셀'!$A$1:$A$741,1,FALSE)</f>
        <v>#N/A</v>
      </c>
      <c r="I409" s="5" t="str">
        <f>VLOOKUP(B409,'현재 배포셀'!$A$1:$A$509,1,FALSE)</f>
        <v>KR647A93</v>
      </c>
      <c r="J409" s="5" t="s">
        <v>1395</v>
      </c>
      <c r="K409" s="31"/>
      <c r="L409" s="32" t="str">
        <f t="shared" si="114"/>
        <v>57KR647A93</v>
      </c>
      <c r="M409" s="5">
        <f>VLOOKUP(B409,'배포현황(50호)'!$B$1:$H$510,2,FALSE)</f>
        <v>2</v>
      </c>
      <c r="N409" s="33">
        <f t="shared" si="109"/>
        <v>3</v>
      </c>
    </row>
    <row r="410" spans="1:14">
      <c r="A410" s="5">
        <v>399</v>
      </c>
      <c r="B410" s="5" t="s">
        <v>750</v>
      </c>
      <c r="C410" s="5">
        <v>6</v>
      </c>
      <c r="D410" s="5">
        <v>34.6</v>
      </c>
      <c r="E410" s="5">
        <v>127.45</v>
      </c>
      <c r="F410" s="5">
        <v>34.65</v>
      </c>
      <c r="G410" s="5">
        <v>127.5</v>
      </c>
      <c r="H410" s="5" t="e">
        <f>VLOOKUP(B410,'과거 폐간셀'!$A$1:$A$741,1,FALSE)</f>
        <v>#N/A</v>
      </c>
      <c r="I410" s="5" t="str">
        <f>VLOOKUP(B410,'현재 배포셀'!$A$1:$A$509,1,FALSE)</f>
        <v>KR647A80</v>
      </c>
      <c r="J410" s="5" t="s">
        <v>1395</v>
      </c>
      <c r="K410" s="31"/>
      <c r="L410" s="32" t="str">
        <f t="shared" si="114"/>
        <v>57KR647A80</v>
      </c>
      <c r="M410" s="5">
        <f>VLOOKUP(B410,'배포현황(50호)'!$B$1:$H$510,2,FALSE)</f>
        <v>2</v>
      </c>
      <c r="N410" s="33">
        <f t="shared" si="109"/>
        <v>3</v>
      </c>
    </row>
    <row r="411" spans="1:14">
      <c r="A411" s="5">
        <v>400</v>
      </c>
      <c r="B411" s="5" t="s">
        <v>743</v>
      </c>
      <c r="C411" s="5">
        <v>6</v>
      </c>
      <c r="D411" s="5">
        <v>34.65</v>
      </c>
      <c r="E411" s="5">
        <v>127.45</v>
      </c>
      <c r="F411" s="5">
        <v>34.700000000000003</v>
      </c>
      <c r="G411" s="5">
        <v>127.5</v>
      </c>
      <c r="H411" s="5" t="e">
        <f>VLOOKUP(B411,'과거 폐간셀'!$A$1:$A$741,1,FALSE)</f>
        <v>#N/A</v>
      </c>
      <c r="I411" s="5" t="str">
        <f>VLOOKUP(B411,'현재 배포셀'!$A$1:$A$509,1,FALSE)</f>
        <v>KR647A70</v>
      </c>
      <c r="J411" s="5" t="s">
        <v>1395</v>
      </c>
      <c r="K411" s="31"/>
      <c r="L411" s="32" t="str">
        <f t="shared" si="114"/>
        <v>57KR647A70</v>
      </c>
      <c r="M411" s="5">
        <f>VLOOKUP(B411,'배포현황(50호)'!$B$1:$H$510,2,FALSE)</f>
        <v>3</v>
      </c>
      <c r="N411" s="33">
        <f t="shared" si="109"/>
        <v>4</v>
      </c>
    </row>
    <row r="412" spans="1:14">
      <c r="A412" s="5">
        <v>401</v>
      </c>
      <c r="B412" s="5" t="s">
        <v>337</v>
      </c>
      <c r="C412" s="5">
        <v>6</v>
      </c>
      <c r="D412" s="5">
        <v>34.1</v>
      </c>
      <c r="E412" s="5">
        <v>126.6</v>
      </c>
      <c r="F412" s="5">
        <v>34.15</v>
      </c>
      <c r="G412" s="5">
        <v>126.65</v>
      </c>
      <c r="H412" s="5" t="e">
        <f>VLOOKUP(B412,'과거 폐간셀'!$A$1:$A$741,1,FALSE)</f>
        <v>#N/A</v>
      </c>
      <c r="I412" s="5" t="str">
        <f>VLOOKUP(B412,'현재 배포셀'!$A$1:$A$509,1,FALSE)</f>
        <v>KR646D73</v>
      </c>
      <c r="J412" s="5" t="s">
        <v>1395</v>
      </c>
      <c r="K412" s="31"/>
      <c r="L412" s="32" t="str">
        <f t="shared" si="114"/>
        <v>57KR646D73</v>
      </c>
      <c r="M412" s="5">
        <f>VLOOKUP(B412,'배포현황(50호)'!$B$1:$H$510,2,FALSE)</f>
        <v>2</v>
      </c>
      <c r="N412" s="33">
        <f t="shared" si="109"/>
        <v>3</v>
      </c>
    </row>
    <row r="413" spans="1:14">
      <c r="A413" s="5">
        <v>402</v>
      </c>
      <c r="B413" s="5" t="s">
        <v>326</v>
      </c>
      <c r="C413" s="5">
        <v>6</v>
      </c>
      <c r="D413" s="5">
        <v>34.1</v>
      </c>
      <c r="E413" s="5">
        <v>126.5</v>
      </c>
      <c r="F413" s="5">
        <v>34.15</v>
      </c>
      <c r="G413" s="5">
        <v>126.55</v>
      </c>
      <c r="H413" s="5" t="e">
        <f>VLOOKUP(B413,'과거 폐간셀'!$A$1:$A$741,1,FALSE)</f>
        <v>#N/A</v>
      </c>
      <c r="I413" s="5" t="str">
        <f>VLOOKUP(B413,'현재 배포셀'!$A$1:$A$509,1,FALSE)</f>
        <v>KR646D71</v>
      </c>
      <c r="J413" s="5" t="s">
        <v>1395</v>
      </c>
      <c r="K413" s="31"/>
      <c r="L413" s="32" t="str">
        <f t="shared" si="114"/>
        <v>57KR646D71</v>
      </c>
      <c r="M413" s="5">
        <f>VLOOKUP(B413,'배포현황(50호)'!$B$1:$H$510,2,FALSE)</f>
        <v>3</v>
      </c>
      <c r="N413" s="33">
        <f t="shared" si="109"/>
        <v>4</v>
      </c>
    </row>
    <row r="414" spans="1:14">
      <c r="A414" s="5">
        <v>403</v>
      </c>
      <c r="B414" s="5" t="s">
        <v>318</v>
      </c>
      <c r="C414" s="5">
        <v>6</v>
      </c>
      <c r="D414" s="5">
        <v>34.15</v>
      </c>
      <c r="E414" s="5">
        <v>126.85</v>
      </c>
      <c r="F414" s="5">
        <v>34.200000000000003</v>
      </c>
      <c r="G414" s="5">
        <v>126.9</v>
      </c>
      <c r="H414" s="5" t="e">
        <f>VLOOKUP(B414,'과거 폐간셀'!$A$1:$A$741,1,FALSE)</f>
        <v>#N/A</v>
      </c>
      <c r="I414" s="5" t="str">
        <f>VLOOKUP(B414,'현재 배포셀'!$A$1:$A$509,1,FALSE)</f>
        <v>KR646D68</v>
      </c>
      <c r="J414" s="5" t="s">
        <v>1395</v>
      </c>
      <c r="K414" s="31"/>
      <c r="L414" s="32" t="str">
        <f t="shared" si="114"/>
        <v>57KR646D68</v>
      </c>
      <c r="M414" s="5">
        <f>VLOOKUP(B414,'배포현황(50호)'!$B$1:$H$510,2,FALSE)</f>
        <v>3</v>
      </c>
      <c r="N414" s="33">
        <f t="shared" si="109"/>
        <v>4</v>
      </c>
    </row>
    <row r="415" spans="1:14">
      <c r="A415" s="5">
        <v>404</v>
      </c>
      <c r="B415" s="5" t="s">
        <v>630</v>
      </c>
      <c r="C415" s="5">
        <v>6</v>
      </c>
      <c r="D415" s="5">
        <v>34.15</v>
      </c>
      <c r="E415" s="5">
        <v>126.8</v>
      </c>
      <c r="F415" s="5">
        <v>34.200000000000003</v>
      </c>
      <c r="G415" s="5">
        <v>126.85</v>
      </c>
      <c r="H415" s="5" t="e">
        <f>VLOOKUP(B415,'과거 폐간셀'!$A$1:$A$741,1,FALSE)</f>
        <v>#N/A</v>
      </c>
      <c r="I415" s="5" t="str">
        <f>VLOOKUP(B415,'현재 배포셀'!$A$1:$A$509,1,FALSE)</f>
        <v>KR646D67</v>
      </c>
      <c r="J415" s="5" t="s">
        <v>1395</v>
      </c>
      <c r="K415" s="31"/>
      <c r="L415" s="32" t="str">
        <f t="shared" si="114"/>
        <v>57KR646D67</v>
      </c>
      <c r="M415" s="5">
        <f>VLOOKUP(B415,'배포현황(50호)'!$B$1:$H$510,2,FALSE)</f>
        <v>2</v>
      </c>
      <c r="N415" s="33">
        <f t="shared" si="109"/>
        <v>3</v>
      </c>
    </row>
    <row r="416" spans="1:14">
      <c r="A416" s="5">
        <v>405</v>
      </c>
      <c r="B416" s="5" t="s">
        <v>338</v>
      </c>
      <c r="C416" s="5">
        <v>6</v>
      </c>
      <c r="D416" s="5">
        <v>34.15</v>
      </c>
      <c r="E416" s="5">
        <v>126.6</v>
      </c>
      <c r="F416" s="5">
        <v>34.200000000000003</v>
      </c>
      <c r="G416" s="5">
        <v>126.65</v>
      </c>
      <c r="H416" s="5" t="e">
        <f>VLOOKUP(B416,'과거 폐간셀'!$A$1:$A$741,1,FALSE)</f>
        <v>#N/A</v>
      </c>
      <c r="I416" s="5" t="str">
        <f>VLOOKUP(B416,'현재 배포셀'!$A$1:$A$509,1,FALSE)</f>
        <v>KR646D63</v>
      </c>
      <c r="J416" s="5" t="s">
        <v>1395</v>
      </c>
      <c r="K416" s="31"/>
      <c r="L416" s="32" t="str">
        <f t="shared" si="114"/>
        <v>57KR646D63</v>
      </c>
      <c r="M416" s="5">
        <f>VLOOKUP(B416,'배포현황(50호)'!$B$1:$H$510,2,FALSE)</f>
        <v>2</v>
      </c>
      <c r="N416" s="33">
        <f t="shared" si="109"/>
        <v>3</v>
      </c>
    </row>
    <row r="417" spans="1:14">
      <c r="A417" s="5">
        <v>406</v>
      </c>
      <c r="B417" s="5" t="s">
        <v>329</v>
      </c>
      <c r="C417" s="5">
        <v>6</v>
      </c>
      <c r="D417" s="5">
        <v>34.15</v>
      </c>
      <c r="E417" s="5">
        <v>126.55</v>
      </c>
      <c r="F417" s="5">
        <v>34.200000000000003</v>
      </c>
      <c r="G417" s="5">
        <v>126.6</v>
      </c>
      <c r="H417" s="5" t="e">
        <f>VLOOKUP(B417,'과거 폐간셀'!$A$1:$A$741,1,FALSE)</f>
        <v>#N/A</v>
      </c>
      <c r="I417" s="5" t="str">
        <f>VLOOKUP(B417,'현재 배포셀'!$A$1:$A$509,1,FALSE)</f>
        <v>KR646D62</v>
      </c>
      <c r="J417" s="5" t="s">
        <v>1395</v>
      </c>
      <c r="K417" s="31"/>
      <c r="L417" s="32" t="str">
        <f t="shared" si="114"/>
        <v>57KR646D62</v>
      </c>
      <c r="M417" s="5">
        <f>VLOOKUP(B417,'배포현황(50호)'!$B$1:$H$510,2,FALSE)</f>
        <v>2</v>
      </c>
      <c r="N417" s="33">
        <f t="shared" si="109"/>
        <v>3</v>
      </c>
    </row>
    <row r="418" spans="1:14">
      <c r="A418" s="5">
        <v>407</v>
      </c>
      <c r="B418" s="5" t="s">
        <v>647</v>
      </c>
      <c r="C418" s="5">
        <v>6</v>
      </c>
      <c r="D418" s="5">
        <v>34.25</v>
      </c>
      <c r="E418" s="5">
        <v>126.65</v>
      </c>
      <c r="F418" s="5">
        <v>34.299999999999997</v>
      </c>
      <c r="G418" s="5">
        <v>126.7</v>
      </c>
      <c r="H418" s="5" t="e">
        <f>VLOOKUP(B418,'과거 폐간셀'!$A$1:$A$741,1,FALSE)</f>
        <v>#N/A</v>
      </c>
      <c r="I418" s="5" t="str">
        <f>VLOOKUP(B418,'현재 배포셀'!$A$1:$A$509,1,FALSE)</f>
        <v>KR646D44</v>
      </c>
      <c r="J418" s="5" t="s">
        <v>1395</v>
      </c>
      <c r="K418" s="31"/>
      <c r="L418" s="32" t="str">
        <f t="shared" si="114"/>
        <v>57KR646D44</v>
      </c>
      <c r="M418" s="5">
        <f>VLOOKUP(B418,'배포현황(50호)'!$B$1:$H$510,2,FALSE)</f>
        <v>2</v>
      </c>
      <c r="N418" s="33">
        <f t="shared" si="109"/>
        <v>3</v>
      </c>
    </row>
    <row r="419" spans="1:14">
      <c r="A419" s="5">
        <v>408</v>
      </c>
      <c r="B419" s="5" t="s">
        <v>321</v>
      </c>
      <c r="C419" s="5">
        <v>6</v>
      </c>
      <c r="D419" s="5">
        <v>34.25</v>
      </c>
      <c r="E419" s="5">
        <v>126.5</v>
      </c>
      <c r="F419" s="5">
        <v>34.299999999999997</v>
      </c>
      <c r="G419" s="5">
        <v>126.55</v>
      </c>
      <c r="H419" s="5" t="e">
        <f>VLOOKUP(B419,'과거 폐간셀'!$A$1:$A$741,1,FALSE)</f>
        <v>#N/A</v>
      </c>
      <c r="I419" s="5" t="str">
        <f>VLOOKUP(B419,'현재 배포셀'!$A$1:$A$509,1,FALSE)</f>
        <v>KR646D41</v>
      </c>
      <c r="J419" s="5" t="s">
        <v>1395</v>
      </c>
      <c r="K419" s="31"/>
      <c r="L419" s="32" t="str">
        <f t="shared" si="114"/>
        <v>57KR646D41</v>
      </c>
      <c r="M419" s="5">
        <f>VLOOKUP(B419,'배포현황(50호)'!$B$1:$H$510,2,FALSE)</f>
        <v>2</v>
      </c>
      <c r="N419" s="33">
        <f t="shared" si="109"/>
        <v>3</v>
      </c>
    </row>
    <row r="420" spans="1:14">
      <c r="A420" s="5">
        <v>409</v>
      </c>
      <c r="B420" s="5" t="s">
        <v>632</v>
      </c>
      <c r="C420" s="5">
        <v>6</v>
      </c>
      <c r="D420" s="5">
        <v>34.299999999999997</v>
      </c>
      <c r="E420" s="5">
        <v>126.8</v>
      </c>
      <c r="F420" s="5">
        <v>34.35</v>
      </c>
      <c r="G420" s="5">
        <v>126.85</v>
      </c>
      <c r="H420" s="5" t="str">
        <f>VLOOKUP(B420,'과거 폐간셀'!$A$1:$A$741,1,FALSE)</f>
        <v>KR646D37</v>
      </c>
      <c r="I420" s="5" t="e">
        <f>VLOOKUP(B420,'현재 배포셀'!$A$1:$A$509,1,FALSE)</f>
        <v>#N/A</v>
      </c>
      <c r="J420" s="5" t="s">
        <v>1397</v>
      </c>
      <c r="K420" s="31" t="str">
        <f t="shared" ref="K420:K422" si="115">LEFT(B420,5)&amp;RIGHT(B420,2)&amp;MID(B420,6,1)</f>
        <v>KR64637D</v>
      </c>
      <c r="L420" s="32" t="str">
        <f t="shared" ref="L420:L422" si="116">57&amp;K420</f>
        <v>57KR64637D</v>
      </c>
      <c r="M420" s="5" t="e">
        <f>VLOOKUP(B420,'배포현황(50호)'!$B$1:$H$510,2,FALSE)</f>
        <v>#N/A</v>
      </c>
      <c r="N420" s="33">
        <f t="shared" si="109"/>
        <v>1</v>
      </c>
    </row>
    <row r="421" spans="1:14">
      <c r="A421" s="5">
        <v>410</v>
      </c>
      <c r="B421" s="5" t="s">
        <v>638</v>
      </c>
      <c r="C421" s="5">
        <v>6</v>
      </c>
      <c r="D421" s="5">
        <v>34.299999999999997</v>
      </c>
      <c r="E421" s="5">
        <v>126.75</v>
      </c>
      <c r="F421" s="5">
        <v>34.35</v>
      </c>
      <c r="G421" s="5">
        <v>126.8</v>
      </c>
      <c r="H421" s="5" t="str">
        <f>VLOOKUP(B421,'과거 폐간셀'!$A$1:$A$741,1,FALSE)</f>
        <v>KR646D36</v>
      </c>
      <c r="I421" s="5" t="e">
        <f>VLOOKUP(B421,'현재 배포셀'!$A$1:$A$509,1,FALSE)</f>
        <v>#N/A</v>
      </c>
      <c r="J421" s="5" t="s">
        <v>1397</v>
      </c>
      <c r="K421" s="31" t="str">
        <f t="shared" si="115"/>
        <v>KR64636D</v>
      </c>
      <c r="L421" s="32" t="str">
        <f t="shared" si="116"/>
        <v>57KR64636D</v>
      </c>
      <c r="M421" s="5" t="e">
        <f>VLOOKUP(B421,'배포현황(50호)'!$B$1:$H$510,2,FALSE)</f>
        <v>#N/A</v>
      </c>
      <c r="N421" s="33">
        <f t="shared" si="109"/>
        <v>1</v>
      </c>
    </row>
    <row r="422" spans="1:14">
      <c r="A422" s="5">
        <v>411</v>
      </c>
      <c r="B422" s="5" t="s">
        <v>642</v>
      </c>
      <c r="C422" s="5">
        <v>6</v>
      </c>
      <c r="D422" s="5">
        <v>34.299999999999997</v>
      </c>
      <c r="E422" s="5">
        <v>126.7</v>
      </c>
      <c r="F422" s="5">
        <v>34.35</v>
      </c>
      <c r="G422" s="5">
        <v>126.75</v>
      </c>
      <c r="H422" s="5" t="str">
        <f>VLOOKUP(B422,'과거 폐간셀'!$A$1:$A$741,1,FALSE)</f>
        <v>KR646D35</v>
      </c>
      <c r="I422" s="5" t="e">
        <f>VLOOKUP(B422,'현재 배포셀'!$A$1:$A$509,1,FALSE)</f>
        <v>#N/A</v>
      </c>
      <c r="J422" s="5" t="s">
        <v>1397</v>
      </c>
      <c r="K422" s="31" t="str">
        <f t="shared" si="115"/>
        <v>KR64635D</v>
      </c>
      <c r="L422" s="32" t="str">
        <f t="shared" si="116"/>
        <v>57KR64635D</v>
      </c>
      <c r="M422" s="5" t="e">
        <f>VLOOKUP(B422,'배포현황(50호)'!$B$1:$H$510,2,FALSE)</f>
        <v>#N/A</v>
      </c>
      <c r="N422" s="33">
        <f t="shared" si="109"/>
        <v>1</v>
      </c>
    </row>
    <row r="423" spans="1:14">
      <c r="A423" s="5">
        <v>412</v>
      </c>
      <c r="B423" s="5" t="s">
        <v>645</v>
      </c>
      <c r="C423" s="5">
        <v>6</v>
      </c>
      <c r="D423" s="5">
        <v>34.299999999999997</v>
      </c>
      <c r="E423" s="5">
        <v>126.65</v>
      </c>
      <c r="F423" s="5">
        <v>34.35</v>
      </c>
      <c r="G423" s="5">
        <v>126.7</v>
      </c>
      <c r="H423" s="5" t="e">
        <f>VLOOKUP(B423,'과거 폐간셀'!$A$1:$A$741,1,FALSE)</f>
        <v>#N/A</v>
      </c>
      <c r="I423" s="5" t="str">
        <f>VLOOKUP(B423,'현재 배포셀'!$A$1:$A$509,1,FALSE)</f>
        <v>KR646D34</v>
      </c>
      <c r="J423" s="5" t="s">
        <v>1395</v>
      </c>
      <c r="K423" s="31"/>
      <c r="L423" s="32" t="str">
        <f t="shared" ref="L423:L424" si="117">"57"&amp;B423</f>
        <v>57KR646D34</v>
      </c>
      <c r="M423" s="5">
        <f>VLOOKUP(B423,'배포현황(50호)'!$B$1:$H$510,2,FALSE)</f>
        <v>2</v>
      </c>
      <c r="N423" s="33">
        <f t="shared" si="109"/>
        <v>3</v>
      </c>
    </row>
    <row r="424" spans="1:14">
      <c r="A424" s="5">
        <v>413</v>
      </c>
      <c r="B424" s="5" t="s">
        <v>323</v>
      </c>
      <c r="C424" s="5">
        <v>6</v>
      </c>
      <c r="D424" s="5">
        <v>34.299999999999997</v>
      </c>
      <c r="E424" s="5">
        <v>126.5</v>
      </c>
      <c r="F424" s="5">
        <v>34.35</v>
      </c>
      <c r="G424" s="5">
        <v>126.55</v>
      </c>
      <c r="H424" s="5" t="e">
        <f>VLOOKUP(B424,'과거 폐간셀'!$A$1:$A$741,1,FALSE)</f>
        <v>#N/A</v>
      </c>
      <c r="I424" s="5" t="str">
        <f>VLOOKUP(B424,'현재 배포셀'!$A$1:$A$509,1,FALSE)</f>
        <v>KR646D31</v>
      </c>
      <c r="J424" s="5" t="s">
        <v>1395</v>
      </c>
      <c r="K424" s="31"/>
      <c r="L424" s="32" t="str">
        <f t="shared" si="117"/>
        <v>57KR646D31</v>
      </c>
      <c r="M424" s="5">
        <f>VLOOKUP(B424,'배포현황(50호)'!$B$1:$H$510,2,FALSE)</f>
        <v>2</v>
      </c>
      <c r="N424" s="33">
        <f t="shared" si="109"/>
        <v>3</v>
      </c>
    </row>
    <row r="425" spans="1:14">
      <c r="A425" s="5">
        <v>414</v>
      </c>
      <c r="B425" s="5" t="s">
        <v>357</v>
      </c>
      <c r="C425" s="5">
        <v>6</v>
      </c>
      <c r="D425" s="5">
        <v>34.35</v>
      </c>
      <c r="E425" s="5">
        <v>126.95</v>
      </c>
      <c r="F425" s="5">
        <v>34.4</v>
      </c>
      <c r="G425" s="5">
        <v>127</v>
      </c>
      <c r="H425" s="5" t="str">
        <f>VLOOKUP(B425,'과거 폐간셀'!$A$1:$A$741,1,FALSE)</f>
        <v>KR646D30</v>
      </c>
      <c r="I425" s="5" t="e">
        <f>VLOOKUP(B425,'현재 배포셀'!$A$1:$A$509,1,FALSE)</f>
        <v>#N/A</v>
      </c>
      <c r="J425" s="5" t="s">
        <v>1397</v>
      </c>
      <c r="K425" s="31" t="str">
        <f>LEFT(B425,5)&amp;RIGHT(B425,2)&amp;MID(B425,6,1)</f>
        <v>KR64630D</v>
      </c>
      <c r="L425" s="32" t="str">
        <f>57&amp;K425</f>
        <v>57KR64630D</v>
      </c>
      <c r="M425" s="5" t="e">
        <f>VLOOKUP(B425,'배포현황(50호)'!$B$1:$H$510,2,FALSE)</f>
        <v>#N/A</v>
      </c>
      <c r="N425" s="33">
        <f t="shared" si="109"/>
        <v>1</v>
      </c>
    </row>
    <row r="426" spans="1:14">
      <c r="A426" s="5">
        <v>415</v>
      </c>
      <c r="B426" s="5" t="s">
        <v>727</v>
      </c>
      <c r="C426" s="5">
        <v>6</v>
      </c>
      <c r="D426" s="5">
        <v>34.35</v>
      </c>
      <c r="E426" s="5">
        <v>126.9</v>
      </c>
      <c r="F426" s="5">
        <v>34.4</v>
      </c>
      <c r="G426" s="5">
        <v>126.95</v>
      </c>
      <c r="H426" s="5" t="e">
        <f>VLOOKUP(B426,'과거 폐간셀'!$A$1:$A$741,1,FALSE)</f>
        <v>#N/A</v>
      </c>
      <c r="I426" s="5" t="str">
        <f>VLOOKUP(B426,'현재 배포셀'!$A$1:$A$509,1,FALSE)</f>
        <v>KR646D29</v>
      </c>
      <c r="J426" s="5" t="s">
        <v>1395</v>
      </c>
      <c r="K426" s="31"/>
      <c r="L426" s="32" t="str">
        <f t="shared" ref="L426:L427" si="118">"57"&amp;B426</f>
        <v>57KR646D29</v>
      </c>
      <c r="M426" s="5">
        <f>VLOOKUP(B426,'배포현황(50호)'!$B$1:$H$510,2,FALSE)</f>
        <v>2</v>
      </c>
      <c r="N426" s="33">
        <f t="shared" si="109"/>
        <v>3</v>
      </c>
    </row>
    <row r="427" spans="1:14">
      <c r="A427" s="5">
        <v>416</v>
      </c>
      <c r="B427" s="5" t="s">
        <v>634</v>
      </c>
      <c r="C427" s="5">
        <v>6</v>
      </c>
      <c r="D427" s="5">
        <v>34.35</v>
      </c>
      <c r="E427" s="5">
        <v>126.85</v>
      </c>
      <c r="F427" s="5">
        <v>34.4</v>
      </c>
      <c r="G427" s="5">
        <v>126.9</v>
      </c>
      <c r="H427" s="5" t="e">
        <f>VLOOKUP(B427,'과거 폐간셀'!$A$1:$A$741,1,FALSE)</f>
        <v>#N/A</v>
      </c>
      <c r="I427" s="5" t="str">
        <f>VLOOKUP(B427,'현재 배포셀'!$A$1:$A$509,1,FALSE)</f>
        <v>KR646D28</v>
      </c>
      <c r="J427" s="5" t="s">
        <v>1395</v>
      </c>
      <c r="K427" s="31"/>
      <c r="L427" s="32" t="str">
        <f t="shared" si="118"/>
        <v>57KR646D28</v>
      </c>
      <c r="M427" s="5">
        <f>VLOOKUP(B427,'배포현황(50호)'!$B$1:$H$510,2,FALSE)</f>
        <v>2</v>
      </c>
      <c r="N427" s="33">
        <f t="shared" si="109"/>
        <v>3</v>
      </c>
    </row>
    <row r="428" spans="1:14">
      <c r="A428" s="5">
        <v>417</v>
      </c>
      <c r="B428" s="5" t="s">
        <v>637</v>
      </c>
      <c r="C428" s="5">
        <v>6</v>
      </c>
      <c r="D428" s="5">
        <v>34.35</v>
      </c>
      <c r="E428" s="5">
        <v>126.8</v>
      </c>
      <c r="F428" s="5">
        <v>34.4</v>
      </c>
      <c r="G428" s="5">
        <v>126.85</v>
      </c>
      <c r="H428" s="5" t="str">
        <f>VLOOKUP(B428,'과거 폐간셀'!$A$1:$A$741,1,FALSE)</f>
        <v>KR646D27</v>
      </c>
      <c r="I428" s="5" t="e">
        <f>VLOOKUP(B428,'현재 배포셀'!$A$1:$A$509,1,FALSE)</f>
        <v>#N/A</v>
      </c>
      <c r="J428" s="5" t="s">
        <v>1397</v>
      </c>
      <c r="K428" s="31" t="str">
        <f t="shared" ref="K428:K430" si="119">LEFT(B428,5)&amp;RIGHT(B428,2)&amp;MID(B428,6,1)</f>
        <v>KR64627D</v>
      </c>
      <c r="L428" s="32" t="str">
        <f t="shared" ref="L428:L430" si="120">57&amp;K428</f>
        <v>57KR64627D</v>
      </c>
      <c r="M428" s="5" t="e">
        <f>VLOOKUP(B428,'배포현황(50호)'!$B$1:$H$510,2,FALSE)</f>
        <v>#N/A</v>
      </c>
      <c r="N428" s="33">
        <f t="shared" si="109"/>
        <v>1</v>
      </c>
    </row>
    <row r="429" spans="1:14">
      <c r="A429" s="5">
        <v>418</v>
      </c>
      <c r="B429" s="5" t="s">
        <v>639</v>
      </c>
      <c r="C429" s="5">
        <v>6</v>
      </c>
      <c r="D429" s="5">
        <v>34.35</v>
      </c>
      <c r="E429" s="5">
        <v>126.75</v>
      </c>
      <c r="F429" s="5">
        <v>34.4</v>
      </c>
      <c r="G429" s="5">
        <v>126.8</v>
      </c>
      <c r="H429" s="5" t="str">
        <f>VLOOKUP(B429,'과거 폐간셀'!$A$1:$A$741,1,FALSE)</f>
        <v>KR646D26</v>
      </c>
      <c r="I429" s="5" t="e">
        <f>VLOOKUP(B429,'현재 배포셀'!$A$1:$A$509,1,FALSE)</f>
        <v>#N/A</v>
      </c>
      <c r="J429" s="5" t="s">
        <v>1397</v>
      </c>
      <c r="K429" s="31" t="str">
        <f t="shared" si="119"/>
        <v>KR64626D</v>
      </c>
      <c r="L429" s="32" t="str">
        <f t="shared" si="120"/>
        <v>57KR64626D</v>
      </c>
      <c r="M429" s="5" t="e">
        <f>VLOOKUP(B429,'배포현황(50호)'!$B$1:$H$510,2,FALSE)</f>
        <v>#N/A</v>
      </c>
      <c r="N429" s="33">
        <f t="shared" si="109"/>
        <v>1</v>
      </c>
    </row>
    <row r="430" spans="1:14">
      <c r="A430" s="5">
        <v>419</v>
      </c>
      <c r="B430" s="5" t="s">
        <v>643</v>
      </c>
      <c r="C430" s="5">
        <v>6</v>
      </c>
      <c r="D430" s="5">
        <v>34.35</v>
      </c>
      <c r="E430" s="5">
        <v>126.7</v>
      </c>
      <c r="F430" s="5">
        <v>34.4</v>
      </c>
      <c r="G430" s="5">
        <v>126.75</v>
      </c>
      <c r="H430" s="5" t="str">
        <f>VLOOKUP(B430,'과거 폐간셀'!$A$1:$A$741,1,FALSE)</f>
        <v>KR646D25</v>
      </c>
      <c r="I430" s="5" t="e">
        <f>VLOOKUP(B430,'현재 배포셀'!$A$1:$A$509,1,FALSE)</f>
        <v>#N/A</v>
      </c>
      <c r="J430" s="5" t="s">
        <v>1397</v>
      </c>
      <c r="K430" s="31" t="str">
        <f t="shared" si="119"/>
        <v>KR64625D</v>
      </c>
      <c r="L430" s="32" t="str">
        <f t="shared" si="120"/>
        <v>57KR64625D</v>
      </c>
      <c r="M430" s="5" t="e">
        <f>VLOOKUP(B430,'배포현황(50호)'!$B$1:$H$510,2,FALSE)</f>
        <v>#N/A</v>
      </c>
      <c r="N430" s="33">
        <f t="shared" si="109"/>
        <v>1</v>
      </c>
    </row>
    <row r="431" spans="1:14">
      <c r="A431" s="5">
        <v>420</v>
      </c>
      <c r="B431" s="5" t="s">
        <v>648</v>
      </c>
      <c r="C431" s="5">
        <v>6</v>
      </c>
      <c r="D431" s="5">
        <v>34.4</v>
      </c>
      <c r="E431" s="5">
        <v>126.8</v>
      </c>
      <c r="F431" s="5">
        <v>34.450000000000003</v>
      </c>
      <c r="G431" s="5">
        <v>126.85</v>
      </c>
      <c r="H431" s="5" t="e">
        <f>VLOOKUP(B431,'과거 폐간셀'!$A$1:$A$741,1,FALSE)</f>
        <v>#N/A</v>
      </c>
      <c r="I431" s="5" t="str">
        <f>VLOOKUP(B431,'현재 배포셀'!$A$1:$A$509,1,FALSE)</f>
        <v>KR646D17</v>
      </c>
      <c r="J431" s="5" t="s">
        <v>1395</v>
      </c>
      <c r="K431" s="31"/>
      <c r="L431" s="32" t="str">
        <f t="shared" ref="L431:L438" si="121">"57"&amp;B431</f>
        <v>57KR646D17</v>
      </c>
      <c r="M431" s="5">
        <f>VLOOKUP(B431,'배포현황(50호)'!$B$1:$H$510,2,FALSE)</f>
        <v>2</v>
      </c>
      <c r="N431" s="33">
        <f t="shared" si="109"/>
        <v>3</v>
      </c>
    </row>
    <row r="432" spans="1:14">
      <c r="A432" s="5">
        <v>421</v>
      </c>
      <c r="B432" s="5" t="s">
        <v>729</v>
      </c>
      <c r="C432" s="5">
        <v>6</v>
      </c>
      <c r="D432" s="5">
        <v>34.450000000000003</v>
      </c>
      <c r="E432" s="5">
        <v>126.95</v>
      </c>
      <c r="F432" s="5">
        <v>34.5</v>
      </c>
      <c r="G432" s="5">
        <v>127</v>
      </c>
      <c r="H432" s="5" t="e">
        <f>VLOOKUP(B432,'과거 폐간셀'!$A$1:$A$741,1,FALSE)</f>
        <v>#N/A</v>
      </c>
      <c r="I432" s="5" t="str">
        <f>VLOOKUP(B432,'현재 배포셀'!$A$1:$A$509,1,FALSE)</f>
        <v>KR646D10</v>
      </c>
      <c r="J432" s="5" t="s">
        <v>1395</v>
      </c>
      <c r="K432" s="31"/>
      <c r="L432" s="32" t="str">
        <f t="shared" si="121"/>
        <v>57KR646D10</v>
      </c>
      <c r="M432" s="5">
        <f>VLOOKUP(B432,'배포현황(50호)'!$B$1:$H$510,2,FALSE)</f>
        <v>2</v>
      </c>
      <c r="N432" s="33">
        <f t="shared" si="109"/>
        <v>3</v>
      </c>
    </row>
    <row r="433" spans="1:14">
      <c r="A433" s="5">
        <v>422</v>
      </c>
      <c r="B433" s="5" t="s">
        <v>352</v>
      </c>
      <c r="C433" s="5">
        <v>6</v>
      </c>
      <c r="D433" s="5">
        <v>34.450000000000003</v>
      </c>
      <c r="E433" s="5">
        <v>126.9</v>
      </c>
      <c r="F433" s="5">
        <v>34.5</v>
      </c>
      <c r="G433" s="5">
        <v>126.95</v>
      </c>
      <c r="H433" s="5" t="e">
        <f>VLOOKUP(B433,'과거 폐간셀'!$A$1:$A$741,1,FALSE)</f>
        <v>#N/A</v>
      </c>
      <c r="I433" s="5" t="str">
        <f>VLOOKUP(B433,'현재 배포셀'!$A$1:$A$509,1,FALSE)</f>
        <v>KR646D09</v>
      </c>
      <c r="J433" s="5" t="s">
        <v>1395</v>
      </c>
      <c r="K433" s="31"/>
      <c r="L433" s="32" t="str">
        <f t="shared" si="121"/>
        <v>57KR646D09</v>
      </c>
      <c r="M433" s="5">
        <f>VLOOKUP(B433,'배포현황(50호)'!$B$1:$H$510,2,FALSE)</f>
        <v>2</v>
      </c>
      <c r="N433" s="33">
        <f t="shared" si="109"/>
        <v>3</v>
      </c>
    </row>
    <row r="434" spans="1:14">
      <c r="A434" s="5">
        <v>423</v>
      </c>
      <c r="B434" s="5" t="s">
        <v>726</v>
      </c>
      <c r="C434" s="5">
        <v>6</v>
      </c>
      <c r="D434" s="5">
        <v>34.450000000000003</v>
      </c>
      <c r="E434" s="5">
        <v>126.8</v>
      </c>
      <c r="F434" s="5">
        <v>34.5</v>
      </c>
      <c r="G434" s="5">
        <v>126.85</v>
      </c>
      <c r="H434" s="5" t="e">
        <f>VLOOKUP(B434,'과거 폐간셀'!$A$1:$A$741,1,FALSE)</f>
        <v>#N/A</v>
      </c>
      <c r="I434" s="5" t="str">
        <f>VLOOKUP(B434,'현재 배포셀'!$A$1:$A$509,1,FALSE)</f>
        <v>KR646D07</v>
      </c>
      <c r="J434" s="5" t="s">
        <v>1395</v>
      </c>
      <c r="K434" s="31"/>
      <c r="L434" s="32" t="str">
        <f t="shared" si="121"/>
        <v>57KR646D07</v>
      </c>
      <c r="M434" s="5">
        <f>VLOOKUP(B434,'배포현황(50호)'!$B$1:$H$510,2,FALSE)</f>
        <v>2</v>
      </c>
      <c r="N434" s="33">
        <f t="shared" si="109"/>
        <v>3</v>
      </c>
    </row>
    <row r="435" spans="1:14">
      <c r="A435" s="5">
        <v>424</v>
      </c>
      <c r="B435" s="5" t="s">
        <v>689</v>
      </c>
      <c r="C435" s="5">
        <v>6</v>
      </c>
      <c r="D435" s="5">
        <v>34.299999999999997</v>
      </c>
      <c r="E435" s="5">
        <v>126.45</v>
      </c>
      <c r="F435" s="5">
        <v>34.35</v>
      </c>
      <c r="G435" s="5">
        <v>126.5</v>
      </c>
      <c r="H435" s="5" t="e">
        <f>VLOOKUP(B435,'과거 폐간셀'!$A$1:$A$741,1,FALSE)</f>
        <v>#N/A</v>
      </c>
      <c r="I435" s="5" t="str">
        <f>VLOOKUP(B435,'현재 배포셀'!$A$1:$A$509,1,FALSE)</f>
        <v>KR646C40</v>
      </c>
      <c r="J435" s="5" t="s">
        <v>1395</v>
      </c>
      <c r="K435" s="31"/>
      <c r="L435" s="32" t="str">
        <f t="shared" si="121"/>
        <v>57KR646C40</v>
      </c>
      <c r="M435" s="5">
        <f>VLOOKUP(B435,'배포현황(50호)'!$B$1:$H$510,2,FALSE)</f>
        <v>2</v>
      </c>
      <c r="N435" s="33">
        <f t="shared" si="109"/>
        <v>3</v>
      </c>
    </row>
    <row r="436" spans="1:14">
      <c r="A436" s="5">
        <v>425</v>
      </c>
      <c r="B436" s="5" t="s">
        <v>690</v>
      </c>
      <c r="C436" s="5">
        <v>6</v>
      </c>
      <c r="D436" s="5">
        <v>34.35</v>
      </c>
      <c r="E436" s="5">
        <v>126.45</v>
      </c>
      <c r="F436" s="5">
        <v>34.4</v>
      </c>
      <c r="G436" s="5">
        <v>126.5</v>
      </c>
      <c r="H436" s="5" t="e">
        <f>VLOOKUP(B436,'과거 폐간셀'!$A$1:$A$741,1,FALSE)</f>
        <v>#N/A</v>
      </c>
      <c r="I436" s="5" t="str">
        <f>VLOOKUP(B436,'현재 배포셀'!$A$1:$A$509,1,FALSE)</f>
        <v>KR646C30</v>
      </c>
      <c r="J436" s="5" t="s">
        <v>1395</v>
      </c>
      <c r="K436" s="31"/>
      <c r="L436" s="32" t="str">
        <f t="shared" si="121"/>
        <v>57KR646C30</v>
      </c>
      <c r="M436" s="5">
        <f>VLOOKUP(B436,'배포현황(50호)'!$B$1:$H$510,2,FALSE)</f>
        <v>4</v>
      </c>
      <c r="N436" s="33">
        <f t="shared" si="109"/>
        <v>5</v>
      </c>
    </row>
    <row r="437" spans="1:14">
      <c r="A437" s="5">
        <v>426</v>
      </c>
      <c r="B437" s="5" t="s">
        <v>313</v>
      </c>
      <c r="C437" s="5">
        <v>6</v>
      </c>
      <c r="D437" s="5">
        <v>34.35</v>
      </c>
      <c r="E437" s="5">
        <v>126.3</v>
      </c>
      <c r="F437" s="5">
        <v>34.4</v>
      </c>
      <c r="G437" s="5">
        <v>126.35</v>
      </c>
      <c r="H437" s="5" t="e">
        <f>VLOOKUP(B437,'과거 폐간셀'!$A$1:$A$741,1,FALSE)</f>
        <v>#N/A</v>
      </c>
      <c r="I437" s="5" t="str">
        <f>VLOOKUP(B437,'현재 배포셀'!$A$1:$A$509,1,FALSE)</f>
        <v>KR646C27</v>
      </c>
      <c r="J437" s="5" t="s">
        <v>1395</v>
      </c>
      <c r="K437" s="31"/>
      <c r="L437" s="32" t="str">
        <f t="shared" si="121"/>
        <v>57KR646C27</v>
      </c>
      <c r="M437" s="5">
        <f>VLOOKUP(B437,'배포현황(50호)'!$B$1:$H$510,2,FALSE)</f>
        <v>3</v>
      </c>
      <c r="N437" s="33">
        <f t="shared" si="109"/>
        <v>4</v>
      </c>
    </row>
    <row r="438" spans="1:14">
      <c r="A438" s="5">
        <v>427</v>
      </c>
      <c r="B438" s="5" t="s">
        <v>402</v>
      </c>
      <c r="C438" s="5">
        <v>6</v>
      </c>
      <c r="D438" s="5">
        <v>34.35</v>
      </c>
      <c r="E438" s="5">
        <v>126.1</v>
      </c>
      <c r="F438" s="5">
        <v>34.4</v>
      </c>
      <c r="G438" s="5">
        <v>126.15</v>
      </c>
      <c r="H438" s="5" t="e">
        <f>VLOOKUP(B438,'과거 폐간셀'!$A$1:$A$741,1,FALSE)</f>
        <v>#N/A</v>
      </c>
      <c r="I438" s="5" t="str">
        <f>VLOOKUP(B438,'현재 배포셀'!$A$1:$A$509,1,FALSE)</f>
        <v>KR646C23</v>
      </c>
      <c r="J438" s="5" t="s">
        <v>1395</v>
      </c>
      <c r="K438" s="31"/>
      <c r="L438" s="32" t="str">
        <f t="shared" si="121"/>
        <v>57KR646C23</v>
      </c>
      <c r="M438" s="5">
        <f>VLOOKUP(B438,'배포현황(50호)'!$B$1:$H$510,2,FALSE)</f>
        <v>3</v>
      </c>
      <c r="N438" s="33">
        <f t="shared" si="109"/>
        <v>4</v>
      </c>
    </row>
    <row r="439" spans="1:14">
      <c r="A439" s="5">
        <v>428</v>
      </c>
      <c r="B439" s="5" t="s">
        <v>704</v>
      </c>
      <c r="C439" s="5">
        <v>6</v>
      </c>
      <c r="D439" s="5">
        <v>34.700000000000003</v>
      </c>
      <c r="E439" s="5">
        <v>126.35</v>
      </c>
      <c r="F439" s="5">
        <v>34.75</v>
      </c>
      <c r="G439" s="5">
        <v>126.4</v>
      </c>
      <c r="H439" s="5" t="str">
        <f>VLOOKUP(B439,'과거 폐간셀'!$A$1:$A$741,1,FALSE)</f>
        <v>KR646A58</v>
      </c>
      <c r="I439" s="5" t="e">
        <f>VLOOKUP(B439,'현재 배포셀'!$A$1:$A$509,1,FALSE)</f>
        <v>#N/A</v>
      </c>
      <c r="J439" s="5" t="s">
        <v>1397</v>
      </c>
      <c r="K439" s="31" t="str">
        <f t="shared" ref="K439:K443" si="122">LEFT(B439,5)&amp;RIGHT(B439,2)&amp;MID(B439,6,1)</f>
        <v>KR64658A</v>
      </c>
      <c r="L439" s="32" t="str">
        <f t="shared" ref="L439:L443" si="123">57&amp;K439</f>
        <v>57KR64658A</v>
      </c>
      <c r="M439" s="5" t="e">
        <f>VLOOKUP(B439,'배포현황(50호)'!$B$1:$H$510,2,FALSE)</f>
        <v>#N/A</v>
      </c>
      <c r="N439" s="33">
        <f t="shared" si="109"/>
        <v>1</v>
      </c>
    </row>
    <row r="440" spans="1:14">
      <c r="A440" s="5">
        <v>429</v>
      </c>
      <c r="B440" s="5" t="s">
        <v>706</v>
      </c>
      <c r="C440" s="5">
        <v>6</v>
      </c>
      <c r="D440" s="5">
        <v>34.700000000000003</v>
      </c>
      <c r="E440" s="5">
        <v>126.3</v>
      </c>
      <c r="F440" s="5">
        <v>34.75</v>
      </c>
      <c r="G440" s="5">
        <v>126.35</v>
      </c>
      <c r="H440" s="5" t="str">
        <f>VLOOKUP(B440,'과거 폐간셀'!$A$1:$A$741,1,FALSE)</f>
        <v>KR646A57</v>
      </c>
      <c r="I440" s="5" t="e">
        <f>VLOOKUP(B440,'현재 배포셀'!$A$1:$A$509,1,FALSE)</f>
        <v>#N/A</v>
      </c>
      <c r="J440" s="5" t="s">
        <v>1397</v>
      </c>
      <c r="K440" s="31" t="str">
        <f t="shared" si="122"/>
        <v>KR64657A</v>
      </c>
      <c r="L440" s="32" t="str">
        <f t="shared" si="123"/>
        <v>57KR64657A</v>
      </c>
      <c r="M440" s="5" t="e">
        <f>VLOOKUP(B440,'배포현황(50호)'!$B$1:$H$510,2,FALSE)</f>
        <v>#N/A</v>
      </c>
      <c r="N440" s="33">
        <f t="shared" si="109"/>
        <v>1</v>
      </c>
    </row>
    <row r="441" spans="1:14">
      <c r="A441" s="5">
        <v>430</v>
      </c>
      <c r="B441" s="5" t="s">
        <v>681</v>
      </c>
      <c r="C441" s="5">
        <v>6</v>
      </c>
      <c r="D441" s="5">
        <v>34.75</v>
      </c>
      <c r="E441" s="5">
        <v>126.4</v>
      </c>
      <c r="F441" s="5">
        <v>34.799999999999997</v>
      </c>
      <c r="G441" s="5">
        <v>126.45</v>
      </c>
      <c r="H441" s="5" t="str">
        <f>VLOOKUP(B441,'과거 폐간셀'!$A$1:$A$741,1,FALSE)</f>
        <v>KR646A49</v>
      </c>
      <c r="I441" s="5" t="e">
        <f>VLOOKUP(B441,'현재 배포셀'!$A$1:$A$509,1,FALSE)</f>
        <v>#N/A</v>
      </c>
      <c r="J441" s="5" t="s">
        <v>1397</v>
      </c>
      <c r="K441" s="31" t="str">
        <f t="shared" si="122"/>
        <v>KR64649A</v>
      </c>
      <c r="L441" s="32" t="str">
        <f t="shared" si="123"/>
        <v>57KR64649A</v>
      </c>
      <c r="M441" s="5" t="e">
        <f>VLOOKUP(B441,'배포현황(50호)'!$B$1:$H$510,2,FALSE)</f>
        <v>#N/A</v>
      </c>
      <c r="N441" s="33">
        <f t="shared" si="109"/>
        <v>1</v>
      </c>
    </row>
    <row r="442" spans="1:14">
      <c r="A442" s="5">
        <v>431</v>
      </c>
      <c r="B442" s="5" t="s">
        <v>703</v>
      </c>
      <c r="C442" s="5">
        <v>6</v>
      </c>
      <c r="D442" s="5">
        <v>34.75</v>
      </c>
      <c r="E442" s="5">
        <v>126.35</v>
      </c>
      <c r="F442" s="5">
        <v>34.799999999999997</v>
      </c>
      <c r="G442" s="5">
        <v>126.4</v>
      </c>
      <c r="H442" s="5" t="str">
        <f>VLOOKUP(B442,'과거 폐간셀'!$A$1:$A$741,1,FALSE)</f>
        <v>KR646A48</v>
      </c>
      <c r="I442" s="5" t="e">
        <f>VLOOKUP(B442,'현재 배포셀'!$A$1:$A$509,1,FALSE)</f>
        <v>#N/A</v>
      </c>
      <c r="J442" s="5" t="s">
        <v>1397</v>
      </c>
      <c r="K442" s="31" t="str">
        <f t="shared" si="122"/>
        <v>KR64648A</v>
      </c>
      <c r="L442" s="32" t="str">
        <f t="shared" si="123"/>
        <v>57KR64648A</v>
      </c>
      <c r="M442" s="5" t="e">
        <f>VLOOKUP(B442,'배포현황(50호)'!$B$1:$H$510,2,FALSE)</f>
        <v>#N/A</v>
      </c>
      <c r="N442" s="33">
        <f t="shared" si="109"/>
        <v>1</v>
      </c>
    </row>
    <row r="443" spans="1:14">
      <c r="A443" s="5">
        <v>432</v>
      </c>
      <c r="B443" s="5" t="s">
        <v>705</v>
      </c>
      <c r="C443" s="5">
        <v>6</v>
      </c>
      <c r="D443" s="5">
        <v>34.75</v>
      </c>
      <c r="E443" s="5">
        <v>126.3</v>
      </c>
      <c r="F443" s="5">
        <v>34.799999999999997</v>
      </c>
      <c r="G443" s="5">
        <v>126.35</v>
      </c>
      <c r="H443" s="5" t="str">
        <f>VLOOKUP(B443,'과거 폐간셀'!$A$1:$A$741,1,FALSE)</f>
        <v>KR646A47</v>
      </c>
      <c r="I443" s="5" t="e">
        <f>VLOOKUP(B443,'현재 배포셀'!$A$1:$A$509,1,FALSE)</f>
        <v>#N/A</v>
      </c>
      <c r="J443" s="5" t="s">
        <v>1397</v>
      </c>
      <c r="K443" s="31" t="str">
        <f t="shared" si="122"/>
        <v>KR64647A</v>
      </c>
      <c r="L443" s="32" t="str">
        <f t="shared" si="123"/>
        <v>57KR64647A</v>
      </c>
      <c r="M443" s="5" t="e">
        <f>VLOOKUP(B443,'배포현황(50호)'!$B$1:$H$510,2,FALSE)</f>
        <v>#N/A</v>
      </c>
      <c r="N443" s="33">
        <f t="shared" si="109"/>
        <v>1</v>
      </c>
    </row>
    <row r="444" spans="1:14">
      <c r="A444" s="5">
        <v>433</v>
      </c>
      <c r="B444" s="5" t="s">
        <v>677</v>
      </c>
      <c r="C444" s="5">
        <v>6</v>
      </c>
      <c r="D444" s="5">
        <v>34.799999999999997</v>
      </c>
      <c r="E444" s="5">
        <v>126.35</v>
      </c>
      <c r="F444" s="5">
        <v>34.85</v>
      </c>
      <c r="G444" s="5">
        <v>126.4</v>
      </c>
      <c r="H444" s="5" t="e">
        <f>VLOOKUP(B444,'과거 폐간셀'!$A$1:$A$741,1,FALSE)</f>
        <v>#N/A</v>
      </c>
      <c r="I444" s="5" t="e">
        <f>VLOOKUP(B444,'현재 배포셀'!$A$1:$A$509,1,FALSE)</f>
        <v>#N/A</v>
      </c>
      <c r="J444" s="5" t="s">
        <v>1396</v>
      </c>
      <c r="K444" s="31"/>
      <c r="L444" s="32" t="str">
        <f t="shared" ref="L444:L449" si="124">"57"&amp;B444</f>
        <v>57KR646A38</v>
      </c>
      <c r="M444" s="5" t="e">
        <f>VLOOKUP(B444,'배포현황(50호)'!$B$1:$H$510,2,FALSE)</f>
        <v>#N/A</v>
      </c>
      <c r="N444" s="33">
        <f t="shared" si="109"/>
        <v>1</v>
      </c>
    </row>
    <row r="445" spans="1:14">
      <c r="A445" s="5">
        <v>434</v>
      </c>
      <c r="B445" s="5" t="s">
        <v>679</v>
      </c>
      <c r="C445" s="5">
        <v>6</v>
      </c>
      <c r="D445" s="5">
        <v>34.799999999999997</v>
      </c>
      <c r="E445" s="5">
        <v>126.3</v>
      </c>
      <c r="F445" s="5">
        <v>34.85</v>
      </c>
      <c r="G445" s="5">
        <v>126.35</v>
      </c>
      <c r="H445" s="5" t="e">
        <f>VLOOKUP(B445,'과거 폐간셀'!$A$1:$A$741,1,FALSE)</f>
        <v>#N/A</v>
      </c>
      <c r="I445" s="5" t="e">
        <f>VLOOKUP(B445,'현재 배포셀'!$A$1:$A$509,1,FALSE)</f>
        <v>#N/A</v>
      </c>
      <c r="J445" s="5" t="s">
        <v>1396</v>
      </c>
      <c r="K445" s="31"/>
      <c r="L445" s="32" t="str">
        <f t="shared" si="124"/>
        <v>57KR646A37</v>
      </c>
      <c r="M445" s="5" t="e">
        <f>VLOOKUP(B445,'배포현황(50호)'!$B$1:$H$510,2,FALSE)</f>
        <v>#N/A</v>
      </c>
      <c r="N445" s="33">
        <f t="shared" si="109"/>
        <v>1</v>
      </c>
    </row>
    <row r="446" spans="1:14">
      <c r="A446" s="5">
        <v>435</v>
      </c>
      <c r="B446" s="5" t="s">
        <v>700</v>
      </c>
      <c r="C446" s="5">
        <v>6</v>
      </c>
      <c r="D446" s="5">
        <v>34.799999999999997</v>
      </c>
      <c r="E446" s="5">
        <v>126.2</v>
      </c>
      <c r="F446" s="5">
        <v>34.85</v>
      </c>
      <c r="G446" s="5">
        <v>126.25</v>
      </c>
      <c r="H446" s="5" t="e">
        <f>VLOOKUP(B446,'과거 폐간셀'!$A$1:$A$741,1,FALSE)</f>
        <v>#N/A</v>
      </c>
      <c r="I446" s="5" t="str">
        <f>VLOOKUP(B446,'현재 배포셀'!$A$1:$A$509,1,FALSE)</f>
        <v>KR646A35</v>
      </c>
      <c r="J446" s="5" t="s">
        <v>1395</v>
      </c>
      <c r="K446" s="31"/>
      <c r="L446" s="32" t="str">
        <f t="shared" si="124"/>
        <v>57KR646A35</v>
      </c>
      <c r="M446" s="5">
        <f>VLOOKUP(B446,'배포현황(50호)'!$B$1:$H$510,2,FALSE)</f>
        <v>3</v>
      </c>
      <c r="N446" s="33">
        <f t="shared" si="109"/>
        <v>4</v>
      </c>
    </row>
    <row r="447" spans="1:14">
      <c r="A447" s="5">
        <v>436</v>
      </c>
      <c r="B447" s="5" t="s">
        <v>699</v>
      </c>
      <c r="C447" s="5">
        <v>6</v>
      </c>
      <c r="D447" s="5">
        <v>34.85</v>
      </c>
      <c r="E447" s="5">
        <v>126.2</v>
      </c>
      <c r="F447" s="5">
        <v>34.9</v>
      </c>
      <c r="G447" s="5">
        <v>126.25</v>
      </c>
      <c r="H447" s="5" t="e">
        <f>VLOOKUP(B447,'과거 폐간셀'!$A$1:$A$741,1,FALSE)</f>
        <v>#N/A</v>
      </c>
      <c r="I447" s="5" t="str">
        <f>VLOOKUP(B447,'현재 배포셀'!$A$1:$A$509,1,FALSE)</f>
        <v>KR646A25</v>
      </c>
      <c r="J447" s="5" t="s">
        <v>1395</v>
      </c>
      <c r="K447" s="31"/>
      <c r="L447" s="32" t="str">
        <f t="shared" si="124"/>
        <v>57KR646A25</v>
      </c>
      <c r="M447" s="5">
        <f>VLOOKUP(B447,'배포현황(50호)'!$B$1:$H$510,2,FALSE)</f>
        <v>3</v>
      </c>
      <c r="N447" s="33">
        <f t="shared" si="109"/>
        <v>4</v>
      </c>
    </row>
    <row r="448" spans="1:14">
      <c r="A448" s="5">
        <v>437</v>
      </c>
      <c r="B448" s="5" t="s">
        <v>363</v>
      </c>
      <c r="C448" s="5">
        <v>6</v>
      </c>
      <c r="D448" s="5">
        <v>34.200000000000003</v>
      </c>
      <c r="E448" s="5">
        <v>125.9</v>
      </c>
      <c r="F448" s="5">
        <v>34.25</v>
      </c>
      <c r="G448" s="5">
        <v>125.95</v>
      </c>
      <c r="H448" s="5" t="e">
        <f>VLOOKUP(B448,'과거 폐간셀'!$A$1:$A$741,1,FALSE)</f>
        <v>#N/A</v>
      </c>
      <c r="I448" s="5" t="str">
        <f>VLOOKUP(B448,'현재 배포셀'!$A$1:$A$509,1,FALSE)</f>
        <v>KR645D59</v>
      </c>
      <c r="J448" s="5" t="s">
        <v>1395</v>
      </c>
      <c r="K448" s="31"/>
      <c r="L448" s="32" t="str">
        <f t="shared" si="124"/>
        <v>57KR645D59</v>
      </c>
      <c r="M448" s="5">
        <f>VLOOKUP(B448,'배포현황(50호)'!$B$1:$H$510,2,FALSE)</f>
        <v>3</v>
      </c>
      <c r="N448" s="33">
        <f t="shared" si="109"/>
        <v>4</v>
      </c>
    </row>
    <row r="449" spans="1:14">
      <c r="A449" s="5">
        <v>438</v>
      </c>
      <c r="B449" s="5" t="s">
        <v>362</v>
      </c>
      <c r="C449" s="5">
        <v>6</v>
      </c>
      <c r="D449" s="5">
        <v>34.25</v>
      </c>
      <c r="E449" s="5">
        <v>125.9</v>
      </c>
      <c r="F449" s="5">
        <v>34.299999999999997</v>
      </c>
      <c r="G449" s="5">
        <v>125.95</v>
      </c>
      <c r="H449" s="5" t="e">
        <f>VLOOKUP(B449,'과거 폐간셀'!$A$1:$A$741,1,FALSE)</f>
        <v>#N/A</v>
      </c>
      <c r="I449" s="5" t="str">
        <f>VLOOKUP(B449,'현재 배포셀'!$A$1:$A$509,1,FALSE)</f>
        <v>KR645D49</v>
      </c>
      <c r="J449" s="5" t="s">
        <v>1395</v>
      </c>
      <c r="K449" s="31"/>
      <c r="L449" s="32" t="str">
        <f t="shared" si="124"/>
        <v>57KR645D49</v>
      </c>
      <c r="M449" s="5">
        <f>VLOOKUP(B449,'배포현황(50호)'!$B$1:$H$510,2,FALSE)</f>
        <v>3</v>
      </c>
      <c r="N449" s="33">
        <f t="shared" si="109"/>
        <v>4</v>
      </c>
    </row>
    <row r="450" spans="1:14">
      <c r="A450" s="5">
        <v>439</v>
      </c>
      <c r="B450" s="5" t="s">
        <v>719</v>
      </c>
      <c r="C450" s="5">
        <v>6</v>
      </c>
      <c r="D450" s="5">
        <v>34</v>
      </c>
      <c r="E450" s="5">
        <v>125.15</v>
      </c>
      <c r="F450" s="5">
        <v>34.049999999999997</v>
      </c>
      <c r="G450" s="5">
        <v>125.2</v>
      </c>
      <c r="H450" s="5" t="str">
        <f>VLOOKUP(B450,'과거 폐간셀'!$A$1:$A$741,1,FALSE)</f>
        <v>KR645C94</v>
      </c>
      <c r="I450" s="5" t="e">
        <f>VLOOKUP(B450,'현재 배포셀'!$A$1:$A$509,1,FALSE)</f>
        <v>#N/A</v>
      </c>
      <c r="J450" s="5" t="s">
        <v>1397</v>
      </c>
      <c r="K450" s="31" t="str">
        <f>LEFT(B450,5)&amp;RIGHT(B450,2)&amp;MID(B450,6,1)</f>
        <v>KR64594C</v>
      </c>
      <c r="L450" s="32" t="str">
        <f>57&amp;K450</f>
        <v>57KR64594C</v>
      </c>
      <c r="M450" s="5" t="e">
        <f>VLOOKUP(B450,'배포현황(50호)'!$B$1:$H$510,2,FALSE)</f>
        <v>#N/A</v>
      </c>
      <c r="N450" s="33">
        <f t="shared" si="109"/>
        <v>1</v>
      </c>
    </row>
    <row r="451" spans="1:14">
      <c r="A451" s="5">
        <v>440</v>
      </c>
      <c r="B451" s="5" t="s">
        <v>731</v>
      </c>
      <c r="C451" s="5">
        <v>6</v>
      </c>
      <c r="D451" s="5">
        <v>34</v>
      </c>
      <c r="E451" s="5">
        <v>125.1</v>
      </c>
      <c r="F451" s="5">
        <v>34.049999999999997</v>
      </c>
      <c r="G451" s="5">
        <v>125.15</v>
      </c>
      <c r="H451" s="5" t="e">
        <f>VLOOKUP(B451,'과거 폐간셀'!$A$1:$A$741,1,FALSE)</f>
        <v>#N/A</v>
      </c>
      <c r="I451" s="5" t="str">
        <f>VLOOKUP(B451,'현재 배포셀'!$A$1:$A$509,1,FALSE)</f>
        <v>KR645C93</v>
      </c>
      <c r="J451" s="5" t="s">
        <v>1395</v>
      </c>
      <c r="K451" s="31"/>
      <c r="L451" s="32" t="str">
        <f>"57"&amp;B451</f>
        <v>57KR645C93</v>
      </c>
      <c r="M451" s="5">
        <f>VLOOKUP(B451,'배포현황(50호)'!$B$1:$H$510,2,FALSE)</f>
        <v>4</v>
      </c>
      <c r="N451" s="33">
        <f t="shared" si="109"/>
        <v>5</v>
      </c>
    </row>
    <row r="452" spans="1:14">
      <c r="A452" s="5">
        <v>441</v>
      </c>
      <c r="B452" s="5" t="s">
        <v>764</v>
      </c>
      <c r="C452" s="5">
        <v>6</v>
      </c>
      <c r="D452" s="5">
        <v>34</v>
      </c>
      <c r="E452" s="5">
        <v>125.05</v>
      </c>
      <c r="F452" s="5">
        <v>34.049999999999997</v>
      </c>
      <c r="G452" s="5">
        <v>125.1</v>
      </c>
      <c r="H452" s="5" t="str">
        <f>VLOOKUP(B452,'과거 폐간셀'!$A$1:$A$741,1,FALSE)</f>
        <v>KR645C92</v>
      </c>
      <c r="I452" s="5" t="e">
        <f>VLOOKUP(B452,'현재 배포셀'!$A$1:$A$509,1,FALSE)</f>
        <v>#N/A</v>
      </c>
      <c r="J452" s="5" t="s">
        <v>1397</v>
      </c>
      <c r="K452" s="31" t="str">
        <f t="shared" ref="K452:K453" si="125">LEFT(B452,5)&amp;RIGHT(B452,2)&amp;MID(B452,6,1)</f>
        <v>KR64592C</v>
      </c>
      <c r="L452" s="32" t="str">
        <f t="shared" ref="L452:L453" si="126">57&amp;K452</f>
        <v>57KR64592C</v>
      </c>
      <c r="M452" s="5" t="e">
        <f>VLOOKUP(B452,'배포현황(50호)'!$B$1:$H$510,2,FALSE)</f>
        <v>#N/A</v>
      </c>
      <c r="N452" s="33">
        <f t="shared" si="109"/>
        <v>1</v>
      </c>
    </row>
    <row r="453" spans="1:14">
      <c r="A453" s="5">
        <v>442</v>
      </c>
      <c r="B453" s="5" t="s">
        <v>720</v>
      </c>
      <c r="C453" s="5">
        <v>6</v>
      </c>
      <c r="D453" s="5">
        <v>34.049999999999997</v>
      </c>
      <c r="E453" s="5">
        <v>125.15</v>
      </c>
      <c r="F453" s="5">
        <v>34.1</v>
      </c>
      <c r="G453" s="5">
        <v>125.2</v>
      </c>
      <c r="H453" s="5" t="str">
        <f>VLOOKUP(B453,'과거 폐간셀'!$A$1:$A$741,1,FALSE)</f>
        <v>KR645C84</v>
      </c>
      <c r="I453" s="5" t="e">
        <f>VLOOKUP(B453,'현재 배포셀'!$A$1:$A$509,1,FALSE)</f>
        <v>#N/A</v>
      </c>
      <c r="J453" s="5" t="s">
        <v>1397</v>
      </c>
      <c r="K453" s="31" t="str">
        <f t="shared" si="125"/>
        <v>KR64584C</v>
      </c>
      <c r="L453" s="32" t="str">
        <f t="shared" si="126"/>
        <v>57KR64584C</v>
      </c>
      <c r="M453" s="5" t="e">
        <f>VLOOKUP(B453,'배포현황(50호)'!$B$1:$H$510,2,FALSE)</f>
        <v>#N/A</v>
      </c>
      <c r="N453" s="33">
        <f t="shared" si="109"/>
        <v>1</v>
      </c>
    </row>
    <row r="454" spans="1:14">
      <c r="A454" s="5">
        <v>443</v>
      </c>
      <c r="B454" s="5" t="s">
        <v>718</v>
      </c>
      <c r="C454" s="5">
        <v>6</v>
      </c>
      <c r="D454" s="5">
        <v>34.049999999999997</v>
      </c>
      <c r="E454" s="5">
        <v>125.1</v>
      </c>
      <c r="F454" s="5">
        <v>34.1</v>
      </c>
      <c r="G454" s="5">
        <v>125.15</v>
      </c>
      <c r="H454" s="5" t="e">
        <f>VLOOKUP(B454,'과거 폐간셀'!$A$1:$A$741,1,FALSE)</f>
        <v>#N/A</v>
      </c>
      <c r="I454" s="5" t="str">
        <f>VLOOKUP(B454,'현재 배포셀'!$A$1:$A$509,1,FALSE)</f>
        <v>KR645C83</v>
      </c>
      <c r="J454" s="5" t="s">
        <v>1395</v>
      </c>
      <c r="K454" s="31"/>
      <c r="L454" s="32" t="str">
        <f>"57"&amp;B454</f>
        <v>57KR645C83</v>
      </c>
      <c r="M454" s="5">
        <f>VLOOKUP(B454,'배포현황(50호)'!$B$1:$H$510,2,FALSE)</f>
        <v>3</v>
      </c>
      <c r="N454" s="33">
        <f t="shared" si="109"/>
        <v>4</v>
      </c>
    </row>
    <row r="455" spans="1:14">
      <c r="A455" s="5">
        <v>444</v>
      </c>
      <c r="B455" s="5" t="s">
        <v>766</v>
      </c>
      <c r="C455" s="5">
        <v>6</v>
      </c>
      <c r="D455" s="5">
        <v>34.049999999999997</v>
      </c>
      <c r="E455" s="5">
        <v>125.05</v>
      </c>
      <c r="F455" s="5">
        <v>34.1</v>
      </c>
      <c r="G455" s="5">
        <v>125.1</v>
      </c>
      <c r="H455" s="5" t="str">
        <f>VLOOKUP(B455,'과거 폐간셀'!$A$1:$A$741,1,FALSE)</f>
        <v>KR645C82</v>
      </c>
      <c r="I455" s="5" t="e">
        <f>VLOOKUP(B455,'현재 배포셀'!$A$1:$A$509,1,FALSE)</f>
        <v>#N/A</v>
      </c>
      <c r="J455" s="5" t="s">
        <v>1397</v>
      </c>
      <c r="K455" s="31" t="str">
        <f t="shared" ref="K455:K458" si="127">LEFT(B455,5)&amp;RIGHT(B455,2)&amp;MID(B455,6,1)</f>
        <v>KR64582C</v>
      </c>
      <c r="L455" s="32" t="str">
        <f t="shared" ref="L455:L458" si="128">57&amp;K455</f>
        <v>57KR64582C</v>
      </c>
      <c r="M455" s="5" t="e">
        <f>VLOOKUP(B455,'배포현황(50호)'!$B$1:$H$510,2,FALSE)</f>
        <v>#N/A</v>
      </c>
      <c r="N455" s="33">
        <f t="shared" si="109"/>
        <v>1</v>
      </c>
    </row>
    <row r="456" spans="1:14">
      <c r="A456" s="5">
        <v>445</v>
      </c>
      <c r="B456" s="5" t="s">
        <v>721</v>
      </c>
      <c r="C456" s="5">
        <v>6</v>
      </c>
      <c r="D456" s="5">
        <v>34.1</v>
      </c>
      <c r="E456" s="5">
        <v>125.15</v>
      </c>
      <c r="F456" s="5">
        <v>34.15</v>
      </c>
      <c r="G456" s="5">
        <v>125.2</v>
      </c>
      <c r="H456" s="5" t="str">
        <f>VLOOKUP(B456,'과거 폐간셀'!$A$1:$A$741,1,FALSE)</f>
        <v>KR645C74</v>
      </c>
      <c r="I456" s="5" t="e">
        <f>VLOOKUP(B456,'현재 배포셀'!$A$1:$A$509,1,FALSE)</f>
        <v>#N/A</v>
      </c>
      <c r="J456" s="5" t="s">
        <v>1397</v>
      </c>
      <c r="K456" s="31" t="str">
        <f t="shared" si="127"/>
        <v>KR64574C</v>
      </c>
      <c r="L456" s="32" t="str">
        <f t="shared" si="128"/>
        <v>57KR64574C</v>
      </c>
      <c r="M456" s="5" t="e">
        <f>VLOOKUP(B456,'배포현황(50호)'!$B$1:$H$510,2,FALSE)</f>
        <v>#N/A</v>
      </c>
      <c r="N456" s="33">
        <f t="shared" si="109"/>
        <v>1</v>
      </c>
    </row>
    <row r="457" spans="1:14">
      <c r="A457" s="5">
        <v>446</v>
      </c>
      <c r="B457" s="5" t="s">
        <v>730</v>
      </c>
      <c r="C457" s="5">
        <v>6</v>
      </c>
      <c r="D457" s="5">
        <v>34.1</v>
      </c>
      <c r="E457" s="5">
        <v>125.1</v>
      </c>
      <c r="F457" s="5">
        <v>34.15</v>
      </c>
      <c r="G457" s="5">
        <v>125.15</v>
      </c>
      <c r="H457" s="5" t="str">
        <f>VLOOKUP(B457,'과거 폐간셀'!$A$1:$A$741,1,FALSE)</f>
        <v>KR645C73</v>
      </c>
      <c r="I457" s="5" t="e">
        <f>VLOOKUP(B457,'현재 배포셀'!$A$1:$A$509,1,FALSE)</f>
        <v>#N/A</v>
      </c>
      <c r="J457" s="5" t="s">
        <v>1397</v>
      </c>
      <c r="K457" s="31" t="str">
        <f t="shared" si="127"/>
        <v>KR64573C</v>
      </c>
      <c r="L457" s="32" t="str">
        <f t="shared" si="128"/>
        <v>57KR64573C</v>
      </c>
      <c r="M457" s="5" t="e">
        <f>VLOOKUP(B457,'배포현황(50호)'!$B$1:$H$510,2,FALSE)</f>
        <v>#N/A</v>
      </c>
      <c r="N457" s="33">
        <f t="shared" si="109"/>
        <v>1</v>
      </c>
    </row>
    <row r="458" spans="1:14">
      <c r="A458" s="5">
        <v>447</v>
      </c>
      <c r="B458" s="5" t="s">
        <v>769</v>
      </c>
      <c r="C458" s="5">
        <v>6</v>
      </c>
      <c r="D458" s="5">
        <v>34.1</v>
      </c>
      <c r="E458" s="5">
        <v>125.05</v>
      </c>
      <c r="F458" s="5">
        <v>34.15</v>
      </c>
      <c r="G458" s="5">
        <v>125.1</v>
      </c>
      <c r="H458" s="5" t="str">
        <f>VLOOKUP(B458,'과거 폐간셀'!$A$1:$A$741,1,FALSE)</f>
        <v>KR645C72</v>
      </c>
      <c r="I458" s="5" t="e">
        <f>VLOOKUP(B458,'현재 배포셀'!$A$1:$A$509,1,FALSE)</f>
        <v>#N/A</v>
      </c>
      <c r="J458" s="5" t="s">
        <v>1397</v>
      </c>
      <c r="K458" s="31" t="str">
        <f t="shared" si="127"/>
        <v>KR64572C</v>
      </c>
      <c r="L458" s="32" t="str">
        <f t="shared" si="128"/>
        <v>57KR64572C</v>
      </c>
      <c r="M458" s="5" t="e">
        <f>VLOOKUP(B458,'배포현황(50호)'!$B$1:$H$510,2,FALSE)</f>
        <v>#N/A</v>
      </c>
      <c r="N458" s="33">
        <f t="shared" si="109"/>
        <v>1</v>
      </c>
    </row>
    <row r="459" spans="1:14">
      <c r="A459" s="5">
        <v>448</v>
      </c>
      <c r="B459" s="5" t="s">
        <v>372</v>
      </c>
      <c r="C459" s="5">
        <v>6</v>
      </c>
      <c r="D459" s="5">
        <v>34.6</v>
      </c>
      <c r="E459" s="5">
        <v>125.85</v>
      </c>
      <c r="F459" s="5">
        <v>34.65</v>
      </c>
      <c r="G459" s="5">
        <v>125.9</v>
      </c>
      <c r="H459" s="5" t="e">
        <f>VLOOKUP(B459,'과거 폐간셀'!$A$1:$A$741,1,FALSE)</f>
        <v>#N/A</v>
      </c>
      <c r="I459" s="5" t="str">
        <f>VLOOKUP(B459,'현재 배포셀'!$A$1:$A$509,1,FALSE)</f>
        <v>KR645B78</v>
      </c>
      <c r="J459" s="5" t="s">
        <v>1395</v>
      </c>
      <c r="K459" s="31"/>
      <c r="L459" s="32" t="str">
        <f t="shared" ref="L459:L467" si="129">"57"&amp;B459</f>
        <v>57KR645B78</v>
      </c>
      <c r="M459" s="5">
        <f>VLOOKUP(B459,'배포현황(50호)'!$B$1:$H$510,2,FALSE)</f>
        <v>3</v>
      </c>
      <c r="N459" s="33">
        <f t="shared" si="109"/>
        <v>4</v>
      </c>
    </row>
    <row r="460" spans="1:14">
      <c r="A460" s="5">
        <v>449</v>
      </c>
      <c r="B460" s="5" t="s">
        <v>385</v>
      </c>
      <c r="C460" s="5">
        <v>6</v>
      </c>
      <c r="D460" s="5">
        <v>34.75</v>
      </c>
      <c r="E460" s="5">
        <v>125.9</v>
      </c>
      <c r="F460" s="5">
        <v>34.799999999999997</v>
      </c>
      <c r="G460" s="5">
        <v>125.95</v>
      </c>
      <c r="H460" s="5" t="e">
        <f>VLOOKUP(B460,'과거 폐간셀'!$A$1:$A$741,1,FALSE)</f>
        <v>#N/A</v>
      </c>
      <c r="I460" s="5" t="str">
        <f>VLOOKUP(B460,'현재 배포셀'!$A$1:$A$509,1,FALSE)</f>
        <v>KR645B49</v>
      </c>
      <c r="J460" s="5" t="s">
        <v>1395</v>
      </c>
      <c r="K460" s="31"/>
      <c r="L460" s="32" t="str">
        <f t="shared" si="129"/>
        <v>57KR645B49</v>
      </c>
      <c r="M460" s="5">
        <f>VLOOKUP(B460,'배포현황(50호)'!$B$1:$H$510,2,FALSE)</f>
        <v>3</v>
      </c>
      <c r="N460" s="33">
        <f t="shared" si="109"/>
        <v>4</v>
      </c>
    </row>
    <row r="461" spans="1:14">
      <c r="A461" s="5">
        <v>450</v>
      </c>
      <c r="B461" s="5" t="s">
        <v>377</v>
      </c>
      <c r="C461" s="5">
        <v>6</v>
      </c>
      <c r="D461" s="5">
        <v>34.75</v>
      </c>
      <c r="E461" s="5">
        <v>125.85</v>
      </c>
      <c r="F461" s="5">
        <v>34.799999999999997</v>
      </c>
      <c r="G461" s="5">
        <v>125.9</v>
      </c>
      <c r="H461" s="5" t="e">
        <f>VLOOKUP(B461,'과거 폐간셀'!$A$1:$A$741,1,FALSE)</f>
        <v>#N/A</v>
      </c>
      <c r="I461" s="5" t="str">
        <f>VLOOKUP(B461,'현재 배포셀'!$A$1:$A$509,1,FALSE)</f>
        <v>KR645B48</v>
      </c>
      <c r="J461" s="5" t="s">
        <v>1395</v>
      </c>
      <c r="K461" s="31"/>
      <c r="L461" s="32" t="str">
        <f t="shared" si="129"/>
        <v>57KR645B48</v>
      </c>
      <c r="M461" s="5">
        <f>VLOOKUP(B461,'배포현황(50호)'!$B$1:$H$510,2,FALSE)</f>
        <v>2</v>
      </c>
      <c r="N461" s="33">
        <f t="shared" ref="N461:N524" si="130">IF(J461="New Edition",M461+1,1)</f>
        <v>3</v>
      </c>
    </row>
    <row r="462" spans="1:14">
      <c r="A462" s="5">
        <v>451</v>
      </c>
      <c r="B462" s="5" t="s">
        <v>712</v>
      </c>
      <c r="C462" s="5">
        <v>6</v>
      </c>
      <c r="D462" s="5">
        <v>34.65</v>
      </c>
      <c r="E462" s="5">
        <v>125.45</v>
      </c>
      <c r="F462" s="5">
        <v>34.700000000000003</v>
      </c>
      <c r="G462" s="5">
        <v>125.5</v>
      </c>
      <c r="H462" s="5" t="e">
        <f>VLOOKUP(B462,'과거 폐간셀'!$A$1:$A$741,1,FALSE)</f>
        <v>#N/A</v>
      </c>
      <c r="I462" s="5" t="str">
        <f>VLOOKUP(B462,'현재 배포셀'!$A$1:$A$509,1,FALSE)</f>
        <v>KR645A70</v>
      </c>
      <c r="J462" s="5" t="s">
        <v>1395</v>
      </c>
      <c r="K462" s="31"/>
      <c r="L462" s="32" t="str">
        <f t="shared" si="129"/>
        <v>57KR645A70</v>
      </c>
      <c r="M462" s="5">
        <f>VLOOKUP(B462,'배포현황(50호)'!$B$1:$H$510,2,FALSE)</f>
        <v>3</v>
      </c>
      <c r="N462" s="33">
        <f t="shared" si="130"/>
        <v>4</v>
      </c>
    </row>
    <row r="463" spans="1:14">
      <c r="A463" s="5">
        <v>452</v>
      </c>
      <c r="B463" s="5" t="s">
        <v>710</v>
      </c>
      <c r="C463" s="5">
        <v>6</v>
      </c>
      <c r="D463" s="5">
        <v>34.65</v>
      </c>
      <c r="E463" s="5">
        <v>125.4</v>
      </c>
      <c r="F463" s="5">
        <v>34.700000000000003</v>
      </c>
      <c r="G463" s="5">
        <v>125.45</v>
      </c>
      <c r="H463" s="5" t="e">
        <f>VLOOKUP(B463,'과거 폐간셀'!$A$1:$A$741,1,FALSE)</f>
        <v>#N/A</v>
      </c>
      <c r="I463" s="5" t="str">
        <f>VLOOKUP(B463,'현재 배포셀'!$A$1:$A$509,1,FALSE)</f>
        <v>KR645A69</v>
      </c>
      <c r="J463" s="5" t="s">
        <v>1395</v>
      </c>
      <c r="K463" s="31"/>
      <c r="L463" s="32" t="str">
        <f t="shared" si="129"/>
        <v>57KR645A69</v>
      </c>
      <c r="M463" s="5">
        <f>VLOOKUP(B463,'배포현황(50호)'!$B$1:$H$510,2,FALSE)</f>
        <v>3</v>
      </c>
      <c r="N463" s="33">
        <f t="shared" si="130"/>
        <v>4</v>
      </c>
    </row>
    <row r="464" spans="1:14">
      <c r="A464" s="5">
        <v>453</v>
      </c>
      <c r="B464" s="5" t="s">
        <v>717</v>
      </c>
      <c r="C464" s="5">
        <v>6</v>
      </c>
      <c r="D464" s="5">
        <v>34.65</v>
      </c>
      <c r="E464" s="5">
        <v>125.2</v>
      </c>
      <c r="F464" s="5">
        <v>34.700000000000003</v>
      </c>
      <c r="G464" s="5">
        <v>125.25</v>
      </c>
      <c r="H464" s="5" t="e">
        <f>VLOOKUP(B464,'과거 폐간셀'!$A$1:$A$741,1,FALSE)</f>
        <v>#N/A</v>
      </c>
      <c r="I464" s="5" t="str">
        <f>VLOOKUP(B464,'현재 배포셀'!$A$1:$A$509,1,FALSE)</f>
        <v>KR645A65</v>
      </c>
      <c r="J464" s="5" t="s">
        <v>1395</v>
      </c>
      <c r="K464" s="31"/>
      <c r="L464" s="32" t="str">
        <f t="shared" si="129"/>
        <v>57KR645A65</v>
      </c>
      <c r="M464" s="5">
        <f>VLOOKUP(B464,'배포현황(50호)'!$B$1:$H$510,2,FALSE)</f>
        <v>4</v>
      </c>
      <c r="N464" s="33">
        <f t="shared" si="130"/>
        <v>5</v>
      </c>
    </row>
    <row r="465" spans="1:14">
      <c r="A465" s="5">
        <v>454</v>
      </c>
      <c r="B465" s="5" t="s">
        <v>714</v>
      </c>
      <c r="C465" s="5">
        <v>6</v>
      </c>
      <c r="D465" s="5">
        <v>34.65</v>
      </c>
      <c r="E465" s="5">
        <v>125.15</v>
      </c>
      <c r="F465" s="5">
        <v>34.700000000000003</v>
      </c>
      <c r="G465" s="5">
        <v>125.2</v>
      </c>
      <c r="H465" s="5" t="e">
        <f>VLOOKUP(B465,'과거 폐간셀'!$A$1:$A$741,1,FALSE)</f>
        <v>#N/A</v>
      </c>
      <c r="I465" s="5" t="str">
        <f>VLOOKUP(B465,'현재 배포셀'!$A$1:$A$509,1,FALSE)</f>
        <v>KR645A64</v>
      </c>
      <c r="J465" s="5" t="s">
        <v>1395</v>
      </c>
      <c r="K465" s="31"/>
      <c r="L465" s="32" t="str">
        <f t="shared" si="129"/>
        <v>57KR645A64</v>
      </c>
      <c r="M465" s="5">
        <f>VLOOKUP(B465,'배포현황(50호)'!$B$1:$H$510,2,FALSE)</f>
        <v>2</v>
      </c>
      <c r="N465" s="33">
        <f t="shared" si="130"/>
        <v>3</v>
      </c>
    </row>
    <row r="466" spans="1:14">
      <c r="A466" s="5">
        <v>455</v>
      </c>
      <c r="B466" s="5" t="s">
        <v>711</v>
      </c>
      <c r="C466" s="5">
        <v>6</v>
      </c>
      <c r="D466" s="5">
        <v>34.700000000000003</v>
      </c>
      <c r="E466" s="5">
        <v>125.45</v>
      </c>
      <c r="F466" s="5">
        <v>34.75</v>
      </c>
      <c r="G466" s="5">
        <v>125.5</v>
      </c>
      <c r="H466" s="5" t="e">
        <f>VLOOKUP(B466,'과거 폐간셀'!$A$1:$A$741,1,FALSE)</f>
        <v>#N/A</v>
      </c>
      <c r="I466" s="5" t="str">
        <f>VLOOKUP(B466,'현재 배포셀'!$A$1:$A$509,1,FALSE)</f>
        <v>KR645A60</v>
      </c>
      <c r="J466" s="5" t="s">
        <v>1395</v>
      </c>
      <c r="K466" s="31"/>
      <c r="L466" s="32" t="str">
        <f t="shared" si="129"/>
        <v>57KR645A60</v>
      </c>
      <c r="M466" s="5">
        <f>VLOOKUP(B466,'배포현황(50호)'!$B$1:$H$510,2,FALSE)</f>
        <v>3</v>
      </c>
      <c r="N466" s="33">
        <f t="shared" si="130"/>
        <v>4</v>
      </c>
    </row>
    <row r="467" spans="1:14">
      <c r="A467" s="5">
        <v>456</v>
      </c>
      <c r="B467" s="5" t="s">
        <v>709</v>
      </c>
      <c r="C467" s="5">
        <v>6</v>
      </c>
      <c r="D467" s="5">
        <v>34.700000000000003</v>
      </c>
      <c r="E467" s="5">
        <v>125.4</v>
      </c>
      <c r="F467" s="5">
        <v>34.75</v>
      </c>
      <c r="G467" s="5">
        <v>125.45</v>
      </c>
      <c r="H467" s="5" t="e">
        <f>VLOOKUP(B467,'과거 폐간셀'!$A$1:$A$741,1,FALSE)</f>
        <v>#N/A</v>
      </c>
      <c r="I467" s="5" t="str">
        <f>VLOOKUP(B467,'현재 배포셀'!$A$1:$A$509,1,FALSE)</f>
        <v>KR645A59</v>
      </c>
      <c r="J467" s="5" t="s">
        <v>1395</v>
      </c>
      <c r="K467" s="31"/>
      <c r="L467" s="32" t="str">
        <f t="shared" si="129"/>
        <v>57KR645A59</v>
      </c>
      <c r="M467" s="5">
        <f>VLOOKUP(B467,'배포현황(50호)'!$B$1:$H$510,2,FALSE)</f>
        <v>3</v>
      </c>
      <c r="N467" s="33">
        <f t="shared" si="130"/>
        <v>4</v>
      </c>
    </row>
    <row r="468" spans="1:14">
      <c r="A468" s="5">
        <v>457</v>
      </c>
      <c r="B468" s="5" t="s">
        <v>716</v>
      </c>
      <c r="C468" s="5">
        <v>6</v>
      </c>
      <c r="D468" s="5">
        <v>34.700000000000003</v>
      </c>
      <c r="E468" s="5">
        <v>125.2</v>
      </c>
      <c r="F468" s="5">
        <v>34.75</v>
      </c>
      <c r="G468" s="5">
        <v>125.25</v>
      </c>
      <c r="H468" s="5" t="str">
        <f>VLOOKUP(B468,'과거 폐간셀'!$A$1:$A$741,1,FALSE)</f>
        <v>KR645A55</v>
      </c>
      <c r="I468" s="5" t="e">
        <f>VLOOKUP(B468,'현재 배포셀'!$A$1:$A$509,1,FALSE)</f>
        <v>#N/A</v>
      </c>
      <c r="J468" s="5" t="s">
        <v>1397</v>
      </c>
      <c r="K468" s="31" t="str">
        <f t="shared" ref="K468:K469" si="131">LEFT(B468,5)&amp;RIGHT(B468,2)&amp;MID(B468,6,1)</f>
        <v>KR64555A</v>
      </c>
      <c r="L468" s="32" t="str">
        <f t="shared" ref="L468:L469" si="132">57&amp;K468</f>
        <v>57KR64555A</v>
      </c>
      <c r="M468" s="5" t="e">
        <f>VLOOKUP(B468,'배포현황(50호)'!$B$1:$H$510,2,FALSE)</f>
        <v>#N/A</v>
      </c>
      <c r="N468" s="33">
        <f t="shared" si="130"/>
        <v>1</v>
      </c>
    </row>
    <row r="469" spans="1:14">
      <c r="A469" s="5">
        <v>458</v>
      </c>
      <c r="B469" s="5" t="s">
        <v>715</v>
      </c>
      <c r="C469" s="5">
        <v>6</v>
      </c>
      <c r="D469" s="5">
        <v>34.700000000000003</v>
      </c>
      <c r="E469" s="5">
        <v>125.15</v>
      </c>
      <c r="F469" s="5">
        <v>34.75</v>
      </c>
      <c r="G469" s="5">
        <v>125.2</v>
      </c>
      <c r="H469" s="5" t="str">
        <f>VLOOKUP(B469,'과거 폐간셀'!$A$1:$A$741,1,FALSE)</f>
        <v>KR645A54</v>
      </c>
      <c r="I469" s="5" t="e">
        <f>VLOOKUP(B469,'현재 배포셀'!$A$1:$A$509,1,FALSE)</f>
        <v>#N/A</v>
      </c>
      <c r="J469" s="5" t="s">
        <v>1397</v>
      </c>
      <c r="K469" s="31" t="str">
        <f t="shared" si="131"/>
        <v>KR64554A</v>
      </c>
      <c r="L469" s="32" t="str">
        <f t="shared" si="132"/>
        <v>57KR64554A</v>
      </c>
      <c r="M469" s="5" t="e">
        <f>VLOOKUP(B469,'배포현황(50호)'!$B$1:$H$510,2,FALSE)</f>
        <v>#N/A</v>
      </c>
      <c r="N469" s="33">
        <f t="shared" si="130"/>
        <v>1</v>
      </c>
    </row>
    <row r="470" spans="1:14">
      <c r="A470" s="5">
        <v>459</v>
      </c>
      <c r="B470" s="5" t="s">
        <v>636</v>
      </c>
      <c r="C470" s="5">
        <v>6</v>
      </c>
      <c r="D470" s="5">
        <v>33.200000000000003</v>
      </c>
      <c r="E470" s="5">
        <v>126.6</v>
      </c>
      <c r="F470" s="5">
        <v>33.25</v>
      </c>
      <c r="G470" s="5">
        <v>126.65</v>
      </c>
      <c r="H470" s="5" t="e">
        <f>VLOOKUP(B470,'과거 폐간셀'!$A$1:$A$741,1,FALSE)</f>
        <v>#N/A</v>
      </c>
      <c r="I470" s="5" t="str">
        <f>VLOOKUP(B470,'현재 배포셀'!$A$1:$A$509,1,FALSE)</f>
        <v>KR636D53</v>
      </c>
      <c r="J470" s="5" t="s">
        <v>1395</v>
      </c>
      <c r="K470" s="31"/>
      <c r="L470" s="32" t="str">
        <f t="shared" ref="L470:L478" si="133">"57"&amp;B470</f>
        <v>57KR636D53</v>
      </c>
      <c r="M470" s="5">
        <f>VLOOKUP(B470,'배포현황(50호)'!$B$1:$H$510,2,FALSE)</f>
        <v>2</v>
      </c>
      <c r="N470" s="33">
        <f t="shared" si="130"/>
        <v>3</v>
      </c>
    </row>
    <row r="471" spans="1:14">
      <c r="A471" s="5">
        <v>460</v>
      </c>
      <c r="B471" s="5" t="s">
        <v>651</v>
      </c>
      <c r="C471" s="5">
        <v>6</v>
      </c>
      <c r="D471" s="5">
        <v>33.200000000000003</v>
      </c>
      <c r="E471" s="5">
        <v>126.55</v>
      </c>
      <c r="F471" s="5">
        <v>33.25</v>
      </c>
      <c r="G471" s="5">
        <v>126.6</v>
      </c>
      <c r="H471" s="5" t="e">
        <f>VLOOKUP(B471,'과거 폐간셀'!$A$1:$A$741,1,FALSE)</f>
        <v>#N/A</v>
      </c>
      <c r="I471" s="5" t="str">
        <f>VLOOKUP(B471,'현재 배포셀'!$A$1:$A$509,1,FALSE)</f>
        <v>KR636D52</v>
      </c>
      <c r="J471" s="5" t="s">
        <v>1395</v>
      </c>
      <c r="K471" s="31"/>
      <c r="L471" s="32" t="str">
        <f t="shared" si="133"/>
        <v>57KR636D52</v>
      </c>
      <c r="M471" s="5">
        <f>VLOOKUP(B471,'배포현황(50호)'!$B$1:$H$510,2,FALSE)</f>
        <v>4</v>
      </c>
      <c r="N471" s="33">
        <f t="shared" si="130"/>
        <v>5</v>
      </c>
    </row>
    <row r="472" spans="1:14">
      <c r="A472" s="5">
        <v>461</v>
      </c>
      <c r="B472" s="5" t="s">
        <v>644</v>
      </c>
      <c r="C472" s="5">
        <v>6</v>
      </c>
      <c r="D472" s="5">
        <v>33.200000000000003</v>
      </c>
      <c r="E472" s="5">
        <v>126.5</v>
      </c>
      <c r="F472" s="5">
        <v>33.25</v>
      </c>
      <c r="G472" s="5">
        <v>126.55</v>
      </c>
      <c r="H472" s="5" t="e">
        <f>VLOOKUP(B472,'과거 폐간셀'!$A$1:$A$741,1,FALSE)</f>
        <v>#N/A</v>
      </c>
      <c r="I472" s="5" t="str">
        <f>VLOOKUP(B472,'현재 배포셀'!$A$1:$A$509,1,FALSE)</f>
        <v>KR636D51</v>
      </c>
      <c r="J472" s="5" t="s">
        <v>1395</v>
      </c>
      <c r="K472" s="31"/>
      <c r="L472" s="32" t="str">
        <f t="shared" si="133"/>
        <v>57KR636D51</v>
      </c>
      <c r="M472" s="5">
        <f>VLOOKUP(B472,'배포현황(50호)'!$B$1:$H$510,2,FALSE)</f>
        <v>2</v>
      </c>
      <c r="N472" s="33">
        <f t="shared" si="130"/>
        <v>3</v>
      </c>
    </row>
    <row r="473" spans="1:14">
      <c r="A473" s="5">
        <v>462</v>
      </c>
      <c r="B473" s="5" t="s">
        <v>629</v>
      </c>
      <c r="C473" s="5">
        <v>6</v>
      </c>
      <c r="D473" s="5">
        <v>33.25</v>
      </c>
      <c r="E473" s="5">
        <v>126.65</v>
      </c>
      <c r="F473" s="5">
        <v>33.299999999999997</v>
      </c>
      <c r="G473" s="5">
        <v>126.7</v>
      </c>
      <c r="H473" s="5" t="e">
        <f>VLOOKUP(B473,'과거 폐간셀'!$A$1:$A$741,1,FALSE)</f>
        <v>#N/A</v>
      </c>
      <c r="I473" s="5" t="str">
        <f>VLOOKUP(B473,'현재 배포셀'!$A$1:$A$509,1,FALSE)</f>
        <v>KR636D44</v>
      </c>
      <c r="J473" s="5" t="s">
        <v>1395</v>
      </c>
      <c r="K473" s="31"/>
      <c r="L473" s="32" t="str">
        <f t="shared" si="133"/>
        <v>57KR636D44</v>
      </c>
      <c r="M473" s="5">
        <f>VLOOKUP(B473,'배포현황(50호)'!$B$1:$H$510,2,FALSE)</f>
        <v>2</v>
      </c>
      <c r="N473" s="33">
        <f t="shared" si="130"/>
        <v>3</v>
      </c>
    </row>
    <row r="474" spans="1:14">
      <c r="A474" s="5">
        <v>463</v>
      </c>
      <c r="B474" s="5" t="s">
        <v>635</v>
      </c>
      <c r="C474" s="5">
        <v>6</v>
      </c>
      <c r="D474" s="5">
        <v>33.25</v>
      </c>
      <c r="E474" s="5">
        <v>126.6</v>
      </c>
      <c r="F474" s="5">
        <v>33.299999999999997</v>
      </c>
      <c r="G474" s="5">
        <v>126.65</v>
      </c>
      <c r="H474" s="5" t="e">
        <f>VLOOKUP(B474,'과거 폐간셀'!$A$1:$A$741,1,FALSE)</f>
        <v>#N/A</v>
      </c>
      <c r="I474" s="5" t="str">
        <f>VLOOKUP(B474,'현재 배포셀'!$A$1:$A$509,1,FALSE)</f>
        <v>KR636D43</v>
      </c>
      <c r="J474" s="5" t="s">
        <v>1395</v>
      </c>
      <c r="K474" s="31"/>
      <c r="L474" s="32" t="str">
        <f t="shared" si="133"/>
        <v>57KR636D43</v>
      </c>
      <c r="M474" s="5">
        <f>VLOOKUP(B474,'배포현황(50호)'!$B$1:$H$510,2,FALSE)</f>
        <v>2</v>
      </c>
      <c r="N474" s="33">
        <f t="shared" si="130"/>
        <v>3</v>
      </c>
    </row>
    <row r="475" spans="1:14">
      <c r="A475" s="5">
        <v>464</v>
      </c>
      <c r="B475" s="5" t="s">
        <v>631</v>
      </c>
      <c r="C475" s="5">
        <v>6</v>
      </c>
      <c r="D475" s="5">
        <v>33.450000000000003</v>
      </c>
      <c r="E475" s="5">
        <v>126.9</v>
      </c>
      <c r="F475" s="5">
        <v>33.5</v>
      </c>
      <c r="G475" s="5">
        <v>126.95</v>
      </c>
      <c r="H475" s="5" t="e">
        <f>VLOOKUP(B475,'과거 폐간셀'!$A$1:$A$741,1,FALSE)</f>
        <v>#N/A</v>
      </c>
      <c r="I475" s="5" t="str">
        <f>VLOOKUP(B475,'현재 배포셀'!$A$1:$A$509,1,FALSE)</f>
        <v>KR636D09</v>
      </c>
      <c r="J475" s="5" t="s">
        <v>1395</v>
      </c>
      <c r="K475" s="31"/>
      <c r="L475" s="32" t="str">
        <f t="shared" si="133"/>
        <v>57KR636D09</v>
      </c>
      <c r="M475" s="5">
        <f>VLOOKUP(B475,'배포현황(50호)'!$B$1:$H$510,2,FALSE)</f>
        <v>2</v>
      </c>
      <c r="N475" s="33">
        <f t="shared" si="130"/>
        <v>3</v>
      </c>
    </row>
    <row r="476" spans="1:14">
      <c r="A476" s="5">
        <v>465</v>
      </c>
      <c r="B476" s="5" t="s">
        <v>653</v>
      </c>
      <c r="C476" s="5">
        <v>6</v>
      </c>
      <c r="D476" s="5">
        <v>33.200000000000003</v>
      </c>
      <c r="E476" s="5">
        <v>126.3</v>
      </c>
      <c r="F476" s="5">
        <v>33.25</v>
      </c>
      <c r="G476" s="5">
        <v>126.35</v>
      </c>
      <c r="H476" s="5" t="e">
        <f>VLOOKUP(B476,'과거 폐간셀'!$A$1:$A$741,1,FALSE)</f>
        <v>#N/A</v>
      </c>
      <c r="I476" s="5" t="str">
        <f>VLOOKUP(B476,'현재 배포셀'!$A$1:$A$509,1,FALSE)</f>
        <v>KR636C57</v>
      </c>
      <c r="J476" s="5" t="s">
        <v>1395</v>
      </c>
      <c r="K476" s="31"/>
      <c r="L476" s="32" t="str">
        <f t="shared" si="133"/>
        <v>57KR636C57</v>
      </c>
      <c r="M476" s="5">
        <f>VLOOKUP(B476,'배포현황(50호)'!$B$1:$H$510,2,FALSE)</f>
        <v>4</v>
      </c>
      <c r="N476" s="33">
        <f t="shared" si="130"/>
        <v>5</v>
      </c>
    </row>
    <row r="477" spans="1:14">
      <c r="A477" s="5">
        <v>466</v>
      </c>
      <c r="B477" s="5" t="s">
        <v>640</v>
      </c>
      <c r="C477" s="5">
        <v>6</v>
      </c>
      <c r="D477" s="5">
        <v>33.200000000000003</v>
      </c>
      <c r="E477" s="5">
        <v>126.25</v>
      </c>
      <c r="F477" s="5">
        <v>33.25</v>
      </c>
      <c r="G477" s="5">
        <v>126.3</v>
      </c>
      <c r="H477" s="5" t="e">
        <f>VLOOKUP(B477,'과거 폐간셀'!$A$1:$A$741,1,FALSE)</f>
        <v>#N/A</v>
      </c>
      <c r="I477" s="5" t="str">
        <f>VLOOKUP(B477,'현재 배포셀'!$A$1:$A$509,1,FALSE)</f>
        <v>KR636C56</v>
      </c>
      <c r="J477" s="5" t="s">
        <v>1395</v>
      </c>
      <c r="K477" s="31"/>
      <c r="L477" s="32" t="str">
        <f t="shared" si="133"/>
        <v>57KR636C56</v>
      </c>
      <c r="M477" s="5">
        <f>VLOOKUP(B477,'배포현황(50호)'!$B$1:$H$510,2,FALSE)</f>
        <v>2</v>
      </c>
      <c r="N477" s="33">
        <f t="shared" si="130"/>
        <v>3</v>
      </c>
    </row>
    <row r="478" spans="1:14">
      <c r="A478" s="5">
        <v>467</v>
      </c>
      <c r="B478" s="5" t="s">
        <v>382</v>
      </c>
      <c r="C478" s="5">
        <v>6</v>
      </c>
      <c r="D478" s="5">
        <v>33.200000000000003</v>
      </c>
      <c r="E478" s="5">
        <v>126.2</v>
      </c>
      <c r="F478" s="5">
        <v>33.25</v>
      </c>
      <c r="G478" s="5">
        <v>126.25</v>
      </c>
      <c r="H478" s="5" t="e">
        <f>VLOOKUP(B478,'과거 폐간셀'!$A$1:$A$741,1,FALSE)</f>
        <v>#N/A</v>
      </c>
      <c r="I478" s="5" t="str">
        <f>VLOOKUP(B478,'현재 배포셀'!$A$1:$A$509,1,FALSE)</f>
        <v>KR636C55</v>
      </c>
      <c r="J478" s="5" t="s">
        <v>1395</v>
      </c>
      <c r="K478" s="31"/>
      <c r="L478" s="32" t="str">
        <f t="shared" si="133"/>
        <v>57KR636C55</v>
      </c>
      <c r="M478" s="5">
        <f>VLOOKUP(B478,'배포현황(50호)'!$B$1:$H$510,2,FALSE)</f>
        <v>2</v>
      </c>
      <c r="N478" s="33">
        <f t="shared" si="130"/>
        <v>3</v>
      </c>
    </row>
    <row r="479" spans="1:14">
      <c r="A479" s="5">
        <v>468</v>
      </c>
      <c r="B479" s="5" t="s">
        <v>383</v>
      </c>
      <c r="C479" s="5">
        <v>6</v>
      </c>
      <c r="D479" s="5">
        <v>33.35</v>
      </c>
      <c r="E479" s="5">
        <v>126.2</v>
      </c>
      <c r="F479" s="5">
        <v>33.4</v>
      </c>
      <c r="G479" s="5">
        <v>126.25</v>
      </c>
      <c r="H479" s="5" t="str">
        <f>VLOOKUP(B479,'과거 폐간셀'!$A$1:$A$741,1,FALSE)</f>
        <v>KR636C25</v>
      </c>
      <c r="I479" s="5" t="e">
        <f>VLOOKUP(B479,'현재 배포셀'!$A$1:$A$509,1,FALSE)</f>
        <v>#N/A</v>
      </c>
      <c r="J479" s="5" t="s">
        <v>1397</v>
      </c>
      <c r="K479" s="31" t="str">
        <f>LEFT(B479,5)&amp;RIGHT(B479,2)&amp;MID(B479,6,1)</f>
        <v>KR63625C</v>
      </c>
      <c r="L479" s="32" t="str">
        <f>57&amp;K479</f>
        <v>57KR63625C</v>
      </c>
      <c r="M479" s="5" t="e">
        <f>VLOOKUP(B479,'배포현황(50호)'!$B$1:$H$510,2,FALSE)</f>
        <v>#N/A</v>
      </c>
      <c r="N479" s="33">
        <f t="shared" si="130"/>
        <v>1</v>
      </c>
    </row>
    <row r="480" spans="1:14">
      <c r="A480" s="5">
        <v>469</v>
      </c>
      <c r="B480" s="5" t="s">
        <v>641</v>
      </c>
      <c r="C480" s="5">
        <v>6</v>
      </c>
      <c r="D480" s="5">
        <v>33.4</v>
      </c>
      <c r="E480" s="5">
        <v>126.25</v>
      </c>
      <c r="F480" s="5">
        <v>33.450000000000003</v>
      </c>
      <c r="G480" s="5">
        <v>126.3</v>
      </c>
      <c r="H480" s="5" t="e">
        <f>VLOOKUP(B480,'과거 폐간셀'!$A$1:$A$741,1,FALSE)</f>
        <v>#N/A</v>
      </c>
      <c r="I480" s="5" t="e">
        <f>VLOOKUP(B480,'현재 배포셀'!$A$1:$A$509,1,FALSE)</f>
        <v>#N/A</v>
      </c>
      <c r="J480" s="5" t="s">
        <v>1396</v>
      </c>
      <c r="K480" s="31"/>
      <c r="L480" s="32" t="str">
        <f t="shared" ref="L480:L481" si="134">"57"&amp;B480</f>
        <v>57KR636C16</v>
      </c>
      <c r="M480" s="5" t="e">
        <f>VLOOKUP(B480,'배포현황(50호)'!$B$1:$H$510,2,FALSE)</f>
        <v>#N/A</v>
      </c>
      <c r="N480" s="33">
        <f t="shared" si="130"/>
        <v>1</v>
      </c>
    </row>
    <row r="481" spans="1:14">
      <c r="A481" s="5">
        <v>470</v>
      </c>
      <c r="B481" s="5" t="s">
        <v>379</v>
      </c>
      <c r="C481" s="5">
        <v>6</v>
      </c>
      <c r="D481" s="5">
        <v>33.4</v>
      </c>
      <c r="E481" s="5">
        <v>126.2</v>
      </c>
      <c r="F481" s="5">
        <v>33.450000000000003</v>
      </c>
      <c r="G481" s="5">
        <v>126.25</v>
      </c>
      <c r="H481" s="5" t="e">
        <f>VLOOKUP(B481,'과거 폐간셀'!$A$1:$A$741,1,FALSE)</f>
        <v>#N/A</v>
      </c>
      <c r="I481" s="5" t="e">
        <f>VLOOKUP(B481,'현재 배포셀'!$A$1:$A$509,1,FALSE)</f>
        <v>#N/A</v>
      </c>
      <c r="J481" s="5" t="s">
        <v>1396</v>
      </c>
      <c r="K481" s="31"/>
      <c r="L481" s="32" t="str">
        <f t="shared" si="134"/>
        <v>57KR636C15</v>
      </c>
      <c r="M481" s="5" t="e">
        <f>VLOOKUP(B481,'배포현황(50호)'!$B$1:$H$510,2,FALSE)</f>
        <v>#N/A</v>
      </c>
      <c r="N481" s="33">
        <f t="shared" si="130"/>
        <v>1</v>
      </c>
    </row>
    <row r="482" spans="1:14">
      <c r="A482" s="5">
        <v>471</v>
      </c>
      <c r="B482" s="5" t="s">
        <v>616</v>
      </c>
      <c r="C482" s="5">
        <v>6</v>
      </c>
      <c r="D482" s="5">
        <v>33.450000000000003</v>
      </c>
      <c r="E482" s="5">
        <v>126.45</v>
      </c>
      <c r="F482" s="5">
        <v>33.5</v>
      </c>
      <c r="G482" s="5">
        <v>126.5</v>
      </c>
      <c r="H482" s="5" t="str">
        <f>VLOOKUP(B482,'과거 폐간셀'!$A$1:$A$741,1,FALSE)</f>
        <v>KR636C10</v>
      </c>
      <c r="I482" s="5" t="e">
        <f>VLOOKUP(B482,'현재 배포셀'!$A$1:$A$509,1,FALSE)</f>
        <v>#N/A</v>
      </c>
      <c r="J482" s="5" t="s">
        <v>1397</v>
      </c>
      <c r="K482" s="31" t="str">
        <f t="shared" ref="K482:K483" si="135">LEFT(B482,5)&amp;RIGHT(B482,2)&amp;MID(B482,6,1)</f>
        <v>KR63610C</v>
      </c>
      <c r="L482" s="32" t="str">
        <f t="shared" ref="L482:L483" si="136">57&amp;K482</f>
        <v>57KR63610C</v>
      </c>
      <c r="M482" s="5" t="e">
        <f>VLOOKUP(B482,'배포현황(50호)'!$B$1:$H$510,2,FALSE)</f>
        <v>#N/A</v>
      </c>
      <c r="N482" s="33">
        <f t="shared" si="130"/>
        <v>1</v>
      </c>
    </row>
    <row r="483" spans="1:14">
      <c r="A483" s="5">
        <v>472</v>
      </c>
      <c r="B483" s="5" t="s">
        <v>650</v>
      </c>
      <c r="C483" s="5">
        <v>6</v>
      </c>
      <c r="D483" s="5">
        <v>33.450000000000003</v>
      </c>
      <c r="E483" s="5">
        <v>126.4</v>
      </c>
      <c r="F483" s="5">
        <v>33.5</v>
      </c>
      <c r="G483" s="5">
        <v>126.45</v>
      </c>
      <c r="H483" s="5" t="str">
        <f>VLOOKUP(B483,'과거 폐간셀'!$A$1:$A$741,1,FALSE)</f>
        <v>KR636C09</v>
      </c>
      <c r="I483" s="5" t="e">
        <f>VLOOKUP(B483,'현재 배포셀'!$A$1:$A$509,1,FALSE)</f>
        <v>#N/A</v>
      </c>
      <c r="J483" s="5" t="s">
        <v>1397</v>
      </c>
      <c r="K483" s="31" t="str">
        <f t="shared" si="135"/>
        <v>KR63609C</v>
      </c>
      <c r="L483" s="32" t="str">
        <f t="shared" si="136"/>
        <v>57KR63609C</v>
      </c>
      <c r="M483" s="5" t="e">
        <f>VLOOKUP(B483,'배포현황(50호)'!$B$1:$H$510,2,FALSE)</f>
        <v>#N/A</v>
      </c>
      <c r="N483" s="33">
        <f t="shared" si="130"/>
        <v>1</v>
      </c>
    </row>
    <row r="484" spans="1:14">
      <c r="A484" s="5">
        <v>473</v>
      </c>
      <c r="B484" s="5" t="s">
        <v>607</v>
      </c>
      <c r="C484" s="5">
        <v>6</v>
      </c>
      <c r="D484" s="5">
        <v>33.450000000000003</v>
      </c>
      <c r="E484" s="5">
        <v>126.3</v>
      </c>
      <c r="F484" s="5">
        <v>33.5</v>
      </c>
      <c r="G484" s="5">
        <v>126.35</v>
      </c>
      <c r="H484" s="5" t="e">
        <f>VLOOKUP(B484,'과거 폐간셀'!$A$1:$A$741,1,FALSE)</f>
        <v>#N/A</v>
      </c>
      <c r="I484" s="5" t="str">
        <f>VLOOKUP(B484,'현재 배포셀'!$A$1:$A$509,1,FALSE)</f>
        <v>KR636C07</v>
      </c>
      <c r="J484" s="5" t="s">
        <v>1395</v>
      </c>
      <c r="K484" s="31"/>
      <c r="L484" s="32" t="str">
        <f>"57"&amp;B484</f>
        <v>57KR636C07</v>
      </c>
      <c r="M484" s="5">
        <f>VLOOKUP(B484,'배포현황(50호)'!$B$1:$H$510,2,FALSE)</f>
        <v>3</v>
      </c>
      <c r="N484" s="33">
        <f t="shared" si="130"/>
        <v>4</v>
      </c>
    </row>
    <row r="485" spans="1:14">
      <c r="A485" s="5">
        <v>474</v>
      </c>
      <c r="B485" s="5" t="s">
        <v>652</v>
      </c>
      <c r="C485" s="5">
        <v>6</v>
      </c>
      <c r="D485" s="5">
        <v>33.5</v>
      </c>
      <c r="E485" s="5">
        <v>126.55</v>
      </c>
      <c r="F485" s="5">
        <v>33.549999999999997</v>
      </c>
      <c r="G485" s="5">
        <v>126.6</v>
      </c>
      <c r="H485" s="5" t="str">
        <f>VLOOKUP(B485,'과거 폐간셀'!$A$1:$A$741,1,FALSE)</f>
        <v>KR636B92</v>
      </c>
      <c r="I485" s="5" t="e">
        <f>VLOOKUP(B485,'현재 배포셀'!$A$1:$A$509,1,FALSE)</f>
        <v>#N/A</v>
      </c>
      <c r="J485" s="5" t="s">
        <v>1397</v>
      </c>
      <c r="K485" s="31" t="str">
        <f t="shared" ref="K485:K486" si="137">LEFT(B485,5)&amp;RIGHT(B485,2)&amp;MID(B485,6,1)</f>
        <v>KR63692B</v>
      </c>
      <c r="L485" s="32" t="str">
        <f t="shared" ref="L485:L486" si="138">57&amp;K485</f>
        <v>57KR63692B</v>
      </c>
      <c r="M485" s="5" t="e">
        <f>VLOOKUP(B485,'배포현황(50호)'!$B$1:$H$510,2,FALSE)</f>
        <v>#N/A</v>
      </c>
      <c r="N485" s="33">
        <f t="shared" si="130"/>
        <v>1</v>
      </c>
    </row>
    <row r="486" spans="1:14">
      <c r="A486" s="5">
        <v>475</v>
      </c>
      <c r="B486" s="5" t="s">
        <v>646</v>
      </c>
      <c r="C486" s="5">
        <v>6</v>
      </c>
      <c r="D486" s="5">
        <v>33.5</v>
      </c>
      <c r="E486" s="5">
        <v>126.5</v>
      </c>
      <c r="F486" s="5">
        <v>33.549999999999997</v>
      </c>
      <c r="G486" s="5">
        <v>126.55</v>
      </c>
      <c r="H486" s="5" t="str">
        <f>VLOOKUP(B486,'과거 폐간셀'!$A$1:$A$741,1,FALSE)</f>
        <v>KR636B91</v>
      </c>
      <c r="I486" s="5" t="e">
        <f>VLOOKUP(B486,'현재 배포셀'!$A$1:$A$509,1,FALSE)</f>
        <v>#N/A</v>
      </c>
      <c r="J486" s="5" t="s">
        <v>1397</v>
      </c>
      <c r="K486" s="31" t="str">
        <f t="shared" si="137"/>
        <v>KR63691B</v>
      </c>
      <c r="L486" s="32" t="str">
        <f t="shared" si="138"/>
        <v>57KR63691B</v>
      </c>
      <c r="M486" s="5" t="e">
        <f>VLOOKUP(B486,'배포현황(50호)'!$B$1:$H$510,2,FALSE)</f>
        <v>#N/A</v>
      </c>
      <c r="N486" s="33">
        <f t="shared" si="130"/>
        <v>1</v>
      </c>
    </row>
    <row r="487" spans="1:14">
      <c r="A487" s="5">
        <v>476</v>
      </c>
      <c r="B487" s="5" t="s">
        <v>654</v>
      </c>
      <c r="C487" s="5">
        <v>6</v>
      </c>
      <c r="D487" s="5">
        <v>33.549999999999997</v>
      </c>
      <c r="E487" s="5">
        <v>126.7</v>
      </c>
      <c r="F487" s="5">
        <v>33.6</v>
      </c>
      <c r="G487" s="5">
        <v>126.75</v>
      </c>
      <c r="H487" s="5" t="e">
        <f>VLOOKUP(B487,'과거 폐간셀'!$A$1:$A$741,1,FALSE)</f>
        <v>#N/A</v>
      </c>
      <c r="I487" s="5" t="str">
        <f>VLOOKUP(B487,'현재 배포셀'!$A$1:$A$509,1,FALSE)</f>
        <v>KR636B85</v>
      </c>
      <c r="J487" s="5" t="s">
        <v>1395</v>
      </c>
      <c r="K487" s="31"/>
      <c r="L487" s="32" t="str">
        <f t="shared" ref="L487:L488" si="139">"57"&amp;B487</f>
        <v>57KR636B85</v>
      </c>
      <c r="M487" s="5">
        <f>VLOOKUP(B487,'배포현황(50호)'!$B$1:$H$510,2,FALSE)</f>
        <v>2</v>
      </c>
      <c r="N487" s="33">
        <f t="shared" si="130"/>
        <v>3</v>
      </c>
    </row>
    <row r="488" spans="1:14">
      <c r="A488" s="5">
        <v>477</v>
      </c>
      <c r="B488" s="5" t="s">
        <v>633</v>
      </c>
      <c r="C488" s="5">
        <v>6</v>
      </c>
      <c r="D488" s="5">
        <v>33.950000000000003</v>
      </c>
      <c r="E488" s="5">
        <v>126.9</v>
      </c>
      <c r="F488" s="5">
        <v>34</v>
      </c>
      <c r="G488" s="5">
        <v>126.95</v>
      </c>
      <c r="H488" s="5" t="e">
        <f>VLOOKUP(B488,'과거 폐간셀'!$A$1:$A$741,1,FALSE)</f>
        <v>#N/A</v>
      </c>
      <c r="I488" s="5" t="str">
        <f>VLOOKUP(B488,'현재 배포셀'!$A$1:$A$509,1,FALSE)</f>
        <v>KR636B09</v>
      </c>
      <c r="J488" s="5" t="s">
        <v>1395</v>
      </c>
      <c r="K488" s="31"/>
      <c r="L488" s="32" t="str">
        <f t="shared" si="139"/>
        <v>57KR636B09</v>
      </c>
      <c r="M488" s="5">
        <f>VLOOKUP(B488,'배포현황(50호)'!$B$1:$H$510,2,FALSE)</f>
        <v>2</v>
      </c>
      <c r="N488" s="33">
        <f t="shared" si="130"/>
        <v>3</v>
      </c>
    </row>
    <row r="489" spans="1:14">
      <c r="A489" s="5">
        <v>478</v>
      </c>
      <c r="B489" s="5" t="s">
        <v>649</v>
      </c>
      <c r="C489" s="5">
        <v>6</v>
      </c>
      <c r="D489" s="5">
        <v>33.5</v>
      </c>
      <c r="E489" s="5">
        <v>126.4</v>
      </c>
      <c r="F489" s="5">
        <v>33.549999999999997</v>
      </c>
      <c r="G489" s="5">
        <v>126.45</v>
      </c>
      <c r="H489" s="5" t="str">
        <f>VLOOKUP(B489,'과거 폐간셀'!$A$1:$A$741,1,FALSE)</f>
        <v>KR636A99</v>
      </c>
      <c r="I489" s="5" t="e">
        <f>VLOOKUP(B489,'현재 배포셀'!$A$1:$A$509,1,FALSE)</f>
        <v>#N/A</v>
      </c>
      <c r="J489" s="5" t="s">
        <v>1397</v>
      </c>
      <c r="K489" s="31" t="str">
        <f>LEFT(B489,5)&amp;RIGHT(B489,2)&amp;MID(B489,6,1)</f>
        <v>KR63699A</v>
      </c>
      <c r="L489" s="32" t="str">
        <f>57&amp;K489</f>
        <v>57KR63699A</v>
      </c>
      <c r="M489" s="5" t="e">
        <f>VLOOKUP(B489,'배포현황(50호)'!$B$1:$H$510,2,FALSE)</f>
        <v>#N/A</v>
      </c>
      <c r="N489" s="33">
        <f t="shared" si="130"/>
        <v>1</v>
      </c>
    </row>
    <row r="490" spans="1:14">
      <c r="A490" s="5">
        <v>479</v>
      </c>
      <c r="B490" s="5" t="s">
        <v>609</v>
      </c>
      <c r="C490" s="5">
        <v>6</v>
      </c>
      <c r="D490" s="5">
        <v>33.9</v>
      </c>
      <c r="E490" s="5">
        <v>126.3</v>
      </c>
      <c r="F490" s="5">
        <v>33.950000000000003</v>
      </c>
      <c r="G490" s="5">
        <v>126.35</v>
      </c>
      <c r="H490" s="5" t="e">
        <f>VLOOKUP(B490,'과거 폐간셀'!$A$1:$A$741,1,FALSE)</f>
        <v>#N/A</v>
      </c>
      <c r="I490" s="5" t="str">
        <f>VLOOKUP(B490,'현재 배포셀'!$A$1:$A$509,1,FALSE)</f>
        <v>KR636A17</v>
      </c>
      <c r="J490" s="5" t="s">
        <v>1395</v>
      </c>
      <c r="K490" s="31"/>
      <c r="L490" s="32" t="str">
        <f t="shared" ref="L490:L494" si="140">"57"&amp;B490</f>
        <v>57KR636A17</v>
      </c>
      <c r="M490" s="5">
        <f>VLOOKUP(B490,'배포현황(50호)'!$B$1:$H$510,2,FALSE)</f>
        <v>3</v>
      </c>
      <c r="N490" s="33">
        <f t="shared" si="130"/>
        <v>4</v>
      </c>
    </row>
    <row r="491" spans="1:14">
      <c r="A491" s="5">
        <v>480</v>
      </c>
      <c r="B491" s="5" t="s">
        <v>618</v>
      </c>
      <c r="C491" s="5">
        <v>6</v>
      </c>
      <c r="D491" s="5">
        <v>33.9</v>
      </c>
      <c r="E491" s="5">
        <v>126.25</v>
      </c>
      <c r="F491" s="5">
        <v>33.950000000000003</v>
      </c>
      <c r="G491" s="5">
        <v>126.3</v>
      </c>
      <c r="H491" s="5" t="e">
        <f>VLOOKUP(B491,'과거 폐간셀'!$A$1:$A$741,1,FALSE)</f>
        <v>#N/A</v>
      </c>
      <c r="I491" s="5" t="str">
        <f>VLOOKUP(B491,'현재 배포셀'!$A$1:$A$509,1,FALSE)</f>
        <v>KR636A16</v>
      </c>
      <c r="J491" s="5" t="s">
        <v>1395</v>
      </c>
      <c r="K491" s="31"/>
      <c r="L491" s="32" t="str">
        <f t="shared" si="140"/>
        <v>57KR636A16</v>
      </c>
      <c r="M491" s="5">
        <f>VLOOKUP(B491,'배포현황(50호)'!$B$1:$H$510,2,FALSE)</f>
        <v>1</v>
      </c>
      <c r="N491" s="33">
        <f t="shared" si="130"/>
        <v>2</v>
      </c>
    </row>
    <row r="492" spans="1:14">
      <c r="A492" s="5">
        <v>481</v>
      </c>
      <c r="B492" s="5" t="s">
        <v>611</v>
      </c>
      <c r="C492" s="5">
        <v>6</v>
      </c>
      <c r="D492" s="5">
        <v>33.950000000000003</v>
      </c>
      <c r="E492" s="5">
        <v>126.3</v>
      </c>
      <c r="F492" s="5">
        <v>34</v>
      </c>
      <c r="G492" s="5">
        <v>126.35</v>
      </c>
      <c r="H492" s="5" t="e">
        <f>VLOOKUP(B492,'과거 폐간셀'!$A$1:$A$741,1,FALSE)</f>
        <v>#N/A</v>
      </c>
      <c r="I492" s="5" t="str">
        <f>VLOOKUP(B492,'현재 배포셀'!$A$1:$A$509,1,FALSE)</f>
        <v>KR636A07</v>
      </c>
      <c r="J492" s="5" t="s">
        <v>1395</v>
      </c>
      <c r="K492" s="31"/>
      <c r="L492" s="32" t="str">
        <f t="shared" si="140"/>
        <v>57KR636A07</v>
      </c>
      <c r="M492" s="5">
        <f>VLOOKUP(B492,'배포현황(50호)'!$B$1:$H$510,2,FALSE)</f>
        <v>3</v>
      </c>
      <c r="N492" s="33">
        <f t="shared" si="130"/>
        <v>4</v>
      </c>
    </row>
    <row r="493" spans="1:14">
      <c r="A493" s="5">
        <v>482</v>
      </c>
      <c r="B493" s="5" t="s">
        <v>655</v>
      </c>
      <c r="C493" s="5">
        <v>6</v>
      </c>
      <c r="D493" s="5">
        <v>33.950000000000003</v>
      </c>
      <c r="E493" s="5">
        <v>126.25</v>
      </c>
      <c r="F493" s="5">
        <v>34</v>
      </c>
      <c r="G493" s="5">
        <v>126.3</v>
      </c>
      <c r="H493" s="5" t="e">
        <f>VLOOKUP(B493,'과거 폐간셀'!$A$1:$A$741,1,FALSE)</f>
        <v>#N/A</v>
      </c>
      <c r="I493" s="5" t="str">
        <f>VLOOKUP(B493,'현재 배포셀'!$A$1:$A$509,1,FALSE)</f>
        <v>KR636A06</v>
      </c>
      <c r="J493" s="5" t="s">
        <v>1395</v>
      </c>
      <c r="K493" s="31"/>
      <c r="L493" s="32" t="str">
        <f t="shared" si="140"/>
        <v>57KR636A06</v>
      </c>
      <c r="M493" s="5">
        <f>VLOOKUP(B493,'배포현황(50호)'!$B$1:$H$510,2,FALSE)</f>
        <v>3</v>
      </c>
      <c r="N493" s="33">
        <f t="shared" si="130"/>
        <v>4</v>
      </c>
    </row>
    <row r="494" spans="1:14">
      <c r="A494" s="5">
        <v>483</v>
      </c>
      <c r="B494" s="5" t="s">
        <v>617</v>
      </c>
      <c r="C494" s="5">
        <v>6</v>
      </c>
      <c r="D494" s="5">
        <v>33.5</v>
      </c>
      <c r="E494" s="5">
        <v>126.45</v>
      </c>
      <c r="F494" s="5">
        <v>33.549999999999997</v>
      </c>
      <c r="G494" s="5">
        <v>126.5</v>
      </c>
      <c r="H494" s="5" t="e">
        <f>VLOOKUP(B494,'과거 폐간셀'!$A$1:$A$741,1,FALSE)</f>
        <v>#N/A</v>
      </c>
      <c r="I494" s="5" t="str">
        <f>VLOOKUP(B494,'현재 배포셀'!$A$1:$A$509,1,FALSE)</f>
        <v>KR636A00</v>
      </c>
      <c r="J494" s="5" t="s">
        <v>1395</v>
      </c>
      <c r="K494" s="31"/>
      <c r="L494" s="32" t="str">
        <f t="shared" si="140"/>
        <v>57KR636A00</v>
      </c>
      <c r="M494" s="5">
        <f>VLOOKUP(B494,'배포현황(50호)'!$B$1:$H$510,2,FALSE)</f>
        <v>3</v>
      </c>
      <c r="N494" s="33">
        <f t="shared" si="130"/>
        <v>4</v>
      </c>
    </row>
    <row r="495" spans="1:14">
      <c r="A495" s="5">
        <v>484</v>
      </c>
      <c r="B495" s="5" t="s">
        <v>624</v>
      </c>
      <c r="C495" s="5">
        <v>6</v>
      </c>
      <c r="D495" s="5">
        <v>32.1</v>
      </c>
      <c r="E495" s="5">
        <v>125.2</v>
      </c>
      <c r="F495" s="5">
        <v>32.15</v>
      </c>
      <c r="G495" s="5">
        <v>125.25</v>
      </c>
      <c r="H495" s="5" t="str">
        <f>VLOOKUP(B495,'과거 폐간셀'!$A$1:$A$741,1,FALSE)</f>
        <v>KR625C75</v>
      </c>
      <c r="I495" s="5" t="e">
        <f>VLOOKUP(B495,'현재 배포셀'!$A$1:$A$509,1,FALSE)</f>
        <v>#N/A</v>
      </c>
      <c r="J495" s="5" t="s">
        <v>1397</v>
      </c>
      <c r="K495" s="31" t="str">
        <f t="shared" ref="K495:K500" si="141">LEFT(B495,5)&amp;RIGHT(B495,2)&amp;MID(B495,6,1)</f>
        <v>KR62575C</v>
      </c>
      <c r="L495" s="32" t="str">
        <f t="shared" ref="L495:L500" si="142">57&amp;K495</f>
        <v>57KR62575C</v>
      </c>
      <c r="M495" s="5" t="e">
        <f>VLOOKUP(B495,'배포현황(50호)'!$B$1:$H$510,2,FALSE)</f>
        <v>#N/A</v>
      </c>
      <c r="N495" s="33">
        <f t="shared" si="130"/>
        <v>1</v>
      </c>
    </row>
    <row r="496" spans="1:14">
      <c r="A496" s="5">
        <v>485</v>
      </c>
      <c r="B496" s="5" t="s">
        <v>622</v>
      </c>
      <c r="C496" s="5">
        <v>6</v>
      </c>
      <c r="D496" s="5">
        <v>32.1</v>
      </c>
      <c r="E496" s="5">
        <v>125.15</v>
      </c>
      <c r="F496" s="5">
        <v>32.15</v>
      </c>
      <c r="G496" s="5">
        <v>125.2</v>
      </c>
      <c r="H496" s="5" t="str">
        <f>VLOOKUP(B496,'과거 폐간셀'!$A$1:$A$741,1,FALSE)</f>
        <v>KR625C74</v>
      </c>
      <c r="I496" s="5" t="e">
        <f>VLOOKUP(B496,'현재 배포셀'!$A$1:$A$509,1,FALSE)</f>
        <v>#N/A</v>
      </c>
      <c r="J496" s="5" t="s">
        <v>1397</v>
      </c>
      <c r="K496" s="31" t="str">
        <f t="shared" si="141"/>
        <v>KR62574C</v>
      </c>
      <c r="L496" s="32" t="str">
        <f t="shared" si="142"/>
        <v>57KR62574C</v>
      </c>
      <c r="M496" s="5" t="e">
        <f>VLOOKUP(B496,'배포현황(50호)'!$B$1:$H$510,2,FALSE)</f>
        <v>#N/A</v>
      </c>
      <c r="N496" s="33">
        <f t="shared" si="130"/>
        <v>1</v>
      </c>
    </row>
    <row r="497" spans="1:14">
      <c r="A497" s="5">
        <v>486</v>
      </c>
      <c r="B497" s="5" t="s">
        <v>387</v>
      </c>
      <c r="C497" s="5">
        <v>6</v>
      </c>
      <c r="D497" s="5">
        <v>32.1</v>
      </c>
      <c r="E497" s="5">
        <v>125.1</v>
      </c>
      <c r="F497" s="5">
        <v>32.15</v>
      </c>
      <c r="G497" s="5">
        <v>125.15</v>
      </c>
      <c r="H497" s="5" t="str">
        <f>VLOOKUP(B497,'과거 폐간셀'!$A$1:$A$741,1,FALSE)</f>
        <v>KR625C73</v>
      </c>
      <c r="I497" s="5" t="e">
        <f>VLOOKUP(B497,'현재 배포셀'!$A$1:$A$509,1,FALSE)</f>
        <v>#N/A</v>
      </c>
      <c r="J497" s="5" t="s">
        <v>1397</v>
      </c>
      <c r="K497" s="31" t="str">
        <f t="shared" si="141"/>
        <v>KR62573C</v>
      </c>
      <c r="L497" s="32" t="str">
        <f t="shared" si="142"/>
        <v>57KR62573C</v>
      </c>
      <c r="M497" s="5" t="e">
        <f>VLOOKUP(B497,'배포현황(50호)'!$B$1:$H$510,2,FALSE)</f>
        <v>#N/A</v>
      </c>
      <c r="N497" s="33">
        <f t="shared" si="130"/>
        <v>1</v>
      </c>
    </row>
    <row r="498" spans="1:14">
      <c r="A498" s="5">
        <v>487</v>
      </c>
      <c r="B498" s="5" t="s">
        <v>623</v>
      </c>
      <c r="C498" s="5">
        <v>6</v>
      </c>
      <c r="D498" s="5">
        <v>32.15</v>
      </c>
      <c r="E498" s="5">
        <v>125.2</v>
      </c>
      <c r="F498" s="5">
        <v>32.200000000000003</v>
      </c>
      <c r="G498" s="5">
        <v>125.25</v>
      </c>
      <c r="H498" s="5" t="str">
        <f>VLOOKUP(B498,'과거 폐간셀'!$A$1:$A$741,1,FALSE)</f>
        <v>KR625C65</v>
      </c>
      <c r="I498" s="5" t="e">
        <f>VLOOKUP(B498,'현재 배포셀'!$A$1:$A$509,1,FALSE)</f>
        <v>#N/A</v>
      </c>
      <c r="J498" s="5" t="s">
        <v>1397</v>
      </c>
      <c r="K498" s="31" t="str">
        <f t="shared" si="141"/>
        <v>KR62565C</v>
      </c>
      <c r="L498" s="32" t="str">
        <f t="shared" si="142"/>
        <v>57KR62565C</v>
      </c>
      <c r="M498" s="5" t="e">
        <f>VLOOKUP(B498,'배포현황(50호)'!$B$1:$H$510,2,FALSE)</f>
        <v>#N/A</v>
      </c>
      <c r="N498" s="33">
        <f t="shared" si="130"/>
        <v>1</v>
      </c>
    </row>
    <row r="499" spans="1:14">
      <c r="A499" s="5">
        <v>488</v>
      </c>
      <c r="B499" s="5" t="s">
        <v>620</v>
      </c>
      <c r="C499" s="5">
        <v>6</v>
      </c>
      <c r="D499" s="5">
        <v>32.15</v>
      </c>
      <c r="E499" s="5">
        <v>125.15</v>
      </c>
      <c r="F499" s="5">
        <v>32.200000000000003</v>
      </c>
      <c r="G499" s="5">
        <v>125.2</v>
      </c>
      <c r="H499" s="5" t="str">
        <f>VLOOKUP(B499,'과거 폐간셀'!$A$1:$A$741,1,FALSE)</f>
        <v>KR625C64</v>
      </c>
      <c r="I499" s="5" t="e">
        <f>VLOOKUP(B499,'현재 배포셀'!$A$1:$A$509,1,FALSE)</f>
        <v>#N/A</v>
      </c>
      <c r="J499" s="5" t="s">
        <v>1397</v>
      </c>
      <c r="K499" s="31" t="str">
        <f t="shared" si="141"/>
        <v>KR62564C</v>
      </c>
      <c r="L499" s="32" t="str">
        <f t="shared" si="142"/>
        <v>57KR62564C</v>
      </c>
      <c r="M499" s="5" t="e">
        <f>VLOOKUP(B499,'배포현황(50호)'!$B$1:$H$510,2,FALSE)</f>
        <v>#N/A</v>
      </c>
      <c r="N499" s="33">
        <f t="shared" si="130"/>
        <v>1</v>
      </c>
    </row>
    <row r="500" spans="1:14">
      <c r="A500" s="5">
        <v>489</v>
      </c>
      <c r="B500" s="5" t="s">
        <v>625</v>
      </c>
      <c r="C500" s="5">
        <v>6</v>
      </c>
      <c r="D500" s="5">
        <v>32.15</v>
      </c>
      <c r="E500" s="5">
        <v>125.1</v>
      </c>
      <c r="F500" s="5">
        <v>32.200000000000003</v>
      </c>
      <c r="G500" s="5">
        <v>125.15</v>
      </c>
      <c r="H500" s="5" t="str">
        <f>VLOOKUP(B500,'과거 폐간셀'!$A$1:$A$741,1,FALSE)</f>
        <v>KR625C63</v>
      </c>
      <c r="I500" s="5" t="e">
        <f>VLOOKUP(B500,'현재 배포셀'!$A$1:$A$509,1,FALSE)</f>
        <v>#N/A</v>
      </c>
      <c r="J500" s="5" t="s">
        <v>1397</v>
      </c>
      <c r="K500" s="31" t="str">
        <f t="shared" si="141"/>
        <v>KR62563C</v>
      </c>
      <c r="L500" s="32" t="str">
        <f t="shared" si="142"/>
        <v>57KR62563C</v>
      </c>
      <c r="M500" s="5" t="e">
        <f>VLOOKUP(B500,'배포현황(50호)'!$B$1:$H$510,2,FALSE)</f>
        <v>#N/A</v>
      </c>
      <c r="N500" s="33">
        <f t="shared" si="130"/>
        <v>1</v>
      </c>
    </row>
    <row r="501" spans="1:14">
      <c r="A501" s="5">
        <v>490</v>
      </c>
      <c r="B501" s="5" t="s">
        <v>209</v>
      </c>
      <c r="C501" s="5">
        <v>5</v>
      </c>
      <c r="D501" s="5">
        <v>34.75</v>
      </c>
      <c r="E501" s="5">
        <v>129</v>
      </c>
      <c r="F501" s="5">
        <v>35</v>
      </c>
      <c r="G501" s="5">
        <v>129.25</v>
      </c>
      <c r="H501" s="5" t="e">
        <f>VLOOKUP(B501,'과거 폐간셀'!$A$1:$A$741,1,FALSE)</f>
        <v>#N/A</v>
      </c>
      <c r="I501" s="5" t="str">
        <f>VLOOKUP(B501,'현재 배포셀'!$A$1:$A$509,1,FALSE)</f>
        <v>KR5G3F11</v>
      </c>
      <c r="J501" s="5" t="s">
        <v>1395</v>
      </c>
      <c r="K501" s="31"/>
      <c r="L501" s="32" t="str">
        <f t="shared" ref="L501:L505" si="143">"57"&amp;B501</f>
        <v>57KR5G3F11</v>
      </c>
      <c r="M501" s="5">
        <f>VLOOKUP(B501,'배포현황(50호)'!$B$1:$H$510,2,FALSE)</f>
        <v>7</v>
      </c>
      <c r="N501" s="33">
        <f t="shared" si="130"/>
        <v>8</v>
      </c>
    </row>
    <row r="502" spans="1:14">
      <c r="A502" s="5">
        <v>491</v>
      </c>
      <c r="B502" s="5" t="s">
        <v>206</v>
      </c>
      <c r="C502" s="5">
        <v>5</v>
      </c>
      <c r="D502" s="5">
        <v>34.5</v>
      </c>
      <c r="E502" s="5">
        <v>128.75</v>
      </c>
      <c r="F502" s="5">
        <v>34.75</v>
      </c>
      <c r="G502" s="5">
        <v>129</v>
      </c>
      <c r="H502" s="5" t="e">
        <f>VLOOKUP(B502,'과거 폐간셀'!$A$1:$A$741,1,FALSE)</f>
        <v>#N/A</v>
      </c>
      <c r="I502" s="5" t="str">
        <f>VLOOKUP(B502,'현재 배포셀'!$A$1:$A$509,1,FALSE)</f>
        <v>KR5G3E24</v>
      </c>
      <c r="J502" s="5" t="s">
        <v>1395</v>
      </c>
      <c r="K502" s="31"/>
      <c r="L502" s="32" t="str">
        <f t="shared" si="143"/>
        <v>57KR5G3E24</v>
      </c>
      <c r="M502" s="5">
        <f>VLOOKUP(B502,'배포현황(50호)'!$B$1:$H$510,2,FALSE)</f>
        <v>4</v>
      </c>
      <c r="N502" s="33">
        <f t="shared" si="130"/>
        <v>5</v>
      </c>
    </row>
    <row r="503" spans="1:14">
      <c r="A503" s="5">
        <v>492</v>
      </c>
      <c r="B503" s="5" t="s">
        <v>205</v>
      </c>
      <c r="C503" s="5">
        <v>5</v>
      </c>
      <c r="D503" s="5">
        <v>34.5</v>
      </c>
      <c r="E503" s="5">
        <v>128.5</v>
      </c>
      <c r="F503" s="5">
        <v>34.75</v>
      </c>
      <c r="G503" s="5">
        <v>128.75</v>
      </c>
      <c r="H503" s="5" t="e">
        <f>VLOOKUP(B503,'과거 폐간셀'!$A$1:$A$741,1,FALSE)</f>
        <v>#N/A</v>
      </c>
      <c r="I503" s="5" t="str">
        <f>VLOOKUP(B503,'현재 배포셀'!$A$1:$A$509,1,FALSE)</f>
        <v>KR5G3E23</v>
      </c>
      <c r="J503" s="5" t="s">
        <v>1395</v>
      </c>
      <c r="K503" s="31"/>
      <c r="L503" s="32" t="str">
        <f t="shared" si="143"/>
        <v>57KR5G3E23</v>
      </c>
      <c r="M503" s="5">
        <f>VLOOKUP(B503,'배포현황(50호)'!$B$1:$H$510,2,FALSE)</f>
        <v>12</v>
      </c>
      <c r="N503" s="33">
        <f t="shared" si="130"/>
        <v>13</v>
      </c>
    </row>
    <row r="504" spans="1:14">
      <c r="A504" s="5">
        <v>493</v>
      </c>
      <c r="B504" s="5" t="s">
        <v>208</v>
      </c>
      <c r="C504" s="5">
        <v>5</v>
      </c>
      <c r="D504" s="5">
        <v>34.75</v>
      </c>
      <c r="E504" s="5">
        <v>128.75</v>
      </c>
      <c r="F504" s="5">
        <v>35</v>
      </c>
      <c r="G504" s="5">
        <v>129</v>
      </c>
      <c r="H504" s="5" t="e">
        <f>VLOOKUP(B504,'과거 폐간셀'!$A$1:$A$741,1,FALSE)</f>
        <v>#N/A</v>
      </c>
      <c r="I504" s="5" t="str">
        <f>VLOOKUP(B504,'현재 배포셀'!$A$1:$A$509,1,FALSE)</f>
        <v>KR5G3E22</v>
      </c>
      <c r="J504" s="5" t="s">
        <v>1395</v>
      </c>
      <c r="K504" s="31"/>
      <c r="L504" s="32" t="str">
        <f t="shared" si="143"/>
        <v>57KR5G3E22</v>
      </c>
      <c r="M504" s="5">
        <f>VLOOKUP(B504,'배포현황(50호)'!$B$1:$H$510,2,FALSE)</f>
        <v>19</v>
      </c>
      <c r="N504" s="33">
        <f t="shared" si="130"/>
        <v>20</v>
      </c>
    </row>
    <row r="505" spans="1:14">
      <c r="A505" s="5">
        <v>494</v>
      </c>
      <c r="B505" s="5" t="s">
        <v>207</v>
      </c>
      <c r="C505" s="5">
        <v>5</v>
      </c>
      <c r="D505" s="5">
        <v>34.75</v>
      </c>
      <c r="E505" s="5">
        <v>128.5</v>
      </c>
      <c r="F505" s="5">
        <v>35</v>
      </c>
      <c r="G505" s="5">
        <v>128.75</v>
      </c>
      <c r="H505" s="5" t="e">
        <f>VLOOKUP(B505,'과거 폐간셀'!$A$1:$A$741,1,FALSE)</f>
        <v>#N/A</v>
      </c>
      <c r="I505" s="5" t="str">
        <f>VLOOKUP(B505,'현재 배포셀'!$A$1:$A$509,1,FALSE)</f>
        <v>KR5G3E21</v>
      </c>
      <c r="J505" s="5" t="s">
        <v>1395</v>
      </c>
      <c r="K505" s="31"/>
      <c r="L505" s="32" t="str">
        <f t="shared" si="143"/>
        <v>57KR5G3E21</v>
      </c>
      <c r="M505" s="5">
        <f>VLOOKUP(B505,'배포현황(50호)'!$B$1:$H$510,2,FALSE)</f>
        <v>21</v>
      </c>
      <c r="N505" s="33">
        <f t="shared" si="130"/>
        <v>22</v>
      </c>
    </row>
    <row r="506" spans="1:14">
      <c r="A506" s="5">
        <v>495</v>
      </c>
      <c r="B506" s="5" t="s">
        <v>202</v>
      </c>
      <c r="C506" s="5">
        <v>5</v>
      </c>
      <c r="D506" s="5">
        <v>34.5</v>
      </c>
      <c r="E506" s="5">
        <v>128.25</v>
      </c>
      <c r="F506" s="5">
        <v>34.75</v>
      </c>
      <c r="G506" s="5">
        <v>128.5</v>
      </c>
      <c r="H506" s="5" t="str">
        <f>VLOOKUP(B506,'과거 폐간셀'!$A$1:$A$741,1,FALSE)</f>
        <v>KR5G3E14</v>
      </c>
      <c r="I506" s="5" t="e">
        <f>VLOOKUP(B506,'현재 배포셀'!$A$1:$A$509,1,FALSE)</f>
        <v>#N/A</v>
      </c>
      <c r="J506" s="5" t="s">
        <v>1397</v>
      </c>
      <c r="K506" s="31" t="str">
        <f t="shared" ref="K506:K507" si="144">LEFT(B506,5)&amp;RIGHT(B506,2)&amp;MID(B506,6,1)</f>
        <v>KR5G314E</v>
      </c>
      <c r="L506" s="32" t="str">
        <f t="shared" ref="L506:L507" si="145">57&amp;K506</f>
        <v>57KR5G314E</v>
      </c>
      <c r="M506" s="5" t="e">
        <f>VLOOKUP(B506,'배포현황(50호)'!$B$1:$H$510,2,FALSE)</f>
        <v>#N/A</v>
      </c>
      <c r="N506" s="33">
        <f t="shared" si="130"/>
        <v>1</v>
      </c>
    </row>
    <row r="507" spans="1:14">
      <c r="A507" s="5">
        <v>496</v>
      </c>
      <c r="B507" s="5" t="s">
        <v>201</v>
      </c>
      <c r="C507" s="5">
        <v>5</v>
      </c>
      <c r="D507" s="5">
        <v>34.5</v>
      </c>
      <c r="E507" s="5">
        <v>128</v>
      </c>
      <c r="F507" s="5">
        <v>34.75</v>
      </c>
      <c r="G507" s="5">
        <v>128.25</v>
      </c>
      <c r="H507" s="5" t="str">
        <f>VLOOKUP(B507,'과거 폐간셀'!$A$1:$A$741,1,FALSE)</f>
        <v>KR5G3E13</v>
      </c>
      <c r="I507" s="5" t="e">
        <f>VLOOKUP(B507,'현재 배포셀'!$A$1:$A$509,1,FALSE)</f>
        <v>#N/A</v>
      </c>
      <c r="J507" s="5" t="s">
        <v>1397</v>
      </c>
      <c r="K507" s="31" t="str">
        <f t="shared" si="144"/>
        <v>KR5G313E</v>
      </c>
      <c r="L507" s="32" t="str">
        <f t="shared" si="145"/>
        <v>57KR5G313E</v>
      </c>
      <c r="M507" s="5" t="e">
        <f>VLOOKUP(B507,'배포현황(50호)'!$B$1:$H$510,2,FALSE)</f>
        <v>#N/A</v>
      </c>
      <c r="N507" s="33">
        <f t="shared" si="130"/>
        <v>1</v>
      </c>
    </row>
    <row r="508" spans="1:14">
      <c r="A508" s="5">
        <v>497</v>
      </c>
      <c r="B508" s="5" t="s">
        <v>204</v>
      </c>
      <c r="C508" s="5">
        <v>5</v>
      </c>
      <c r="D508" s="5">
        <v>34.75</v>
      </c>
      <c r="E508" s="5">
        <v>128.25</v>
      </c>
      <c r="F508" s="5">
        <v>35</v>
      </c>
      <c r="G508" s="5">
        <v>128.5</v>
      </c>
      <c r="H508" s="5" t="e">
        <f>VLOOKUP(B508,'과거 폐간셀'!$A$1:$A$741,1,FALSE)</f>
        <v>#N/A</v>
      </c>
      <c r="I508" s="5" t="str">
        <f>VLOOKUP(B508,'현재 배포셀'!$A$1:$A$509,1,FALSE)</f>
        <v>KR5G3E12</v>
      </c>
      <c r="J508" s="5" t="s">
        <v>1395</v>
      </c>
      <c r="K508" s="31"/>
      <c r="L508" s="32" t="str">
        <f t="shared" ref="L508:L522" si="146">"57"&amp;B508</f>
        <v>57KR5G3E12</v>
      </c>
      <c r="M508" s="5">
        <f>VLOOKUP(B508,'배포현황(50호)'!$B$1:$H$510,2,FALSE)</f>
        <v>18</v>
      </c>
      <c r="N508" s="33">
        <f t="shared" si="130"/>
        <v>19</v>
      </c>
    </row>
    <row r="509" spans="1:14">
      <c r="A509" s="5">
        <v>498</v>
      </c>
      <c r="B509" s="5" t="s">
        <v>203</v>
      </c>
      <c r="C509" s="5">
        <v>5</v>
      </c>
      <c r="D509" s="5">
        <v>34.75</v>
      </c>
      <c r="E509" s="5">
        <v>128</v>
      </c>
      <c r="F509" s="5">
        <v>35</v>
      </c>
      <c r="G509" s="5">
        <v>128.25</v>
      </c>
      <c r="H509" s="5" t="e">
        <f>VLOOKUP(B509,'과거 폐간셀'!$A$1:$A$741,1,FALSE)</f>
        <v>#N/A</v>
      </c>
      <c r="I509" s="5" t="str">
        <f>VLOOKUP(B509,'현재 배포셀'!$A$1:$A$509,1,FALSE)</f>
        <v>KR5G3E11</v>
      </c>
      <c r="J509" s="5" t="s">
        <v>1395</v>
      </c>
      <c r="K509" s="31"/>
      <c r="L509" s="32" t="str">
        <f t="shared" si="146"/>
        <v>57KR5G3E11</v>
      </c>
      <c r="M509" s="5">
        <f>VLOOKUP(B509,'배포현황(50호)'!$B$1:$H$510,2,FALSE)</f>
        <v>21</v>
      </c>
      <c r="N509" s="33">
        <f t="shared" si="130"/>
        <v>22</v>
      </c>
    </row>
    <row r="510" spans="1:14">
      <c r="A510" s="5">
        <v>499</v>
      </c>
      <c r="B510" s="5" t="s">
        <v>188</v>
      </c>
      <c r="C510" s="5">
        <v>5</v>
      </c>
      <c r="D510" s="5">
        <v>35</v>
      </c>
      <c r="E510" s="5">
        <v>129</v>
      </c>
      <c r="F510" s="5">
        <v>35.25</v>
      </c>
      <c r="G510" s="5">
        <v>129.25</v>
      </c>
      <c r="H510" s="5" t="e">
        <f>VLOOKUP(B510,'과거 폐간셀'!$A$1:$A$741,1,FALSE)</f>
        <v>#N/A</v>
      </c>
      <c r="I510" s="5" t="str">
        <f>VLOOKUP(B510,'현재 배포셀'!$A$1:$A$509,1,FALSE)</f>
        <v>KR5G3B33</v>
      </c>
      <c r="J510" s="5" t="s">
        <v>1395</v>
      </c>
      <c r="K510" s="31"/>
      <c r="L510" s="32" t="str">
        <f t="shared" si="146"/>
        <v>57KR5G3B33</v>
      </c>
      <c r="M510" s="5">
        <f>VLOOKUP(B510,'배포현황(50호)'!$B$1:$H$510,2,FALSE)</f>
        <v>27</v>
      </c>
      <c r="N510" s="33">
        <f t="shared" si="130"/>
        <v>28</v>
      </c>
    </row>
    <row r="511" spans="1:14">
      <c r="A511" s="5">
        <v>500</v>
      </c>
      <c r="B511" s="5" t="s">
        <v>219</v>
      </c>
      <c r="C511" s="5">
        <v>5</v>
      </c>
      <c r="D511" s="5">
        <v>35.5</v>
      </c>
      <c r="E511" s="5">
        <v>129.5</v>
      </c>
      <c r="F511" s="5">
        <v>35.75</v>
      </c>
      <c r="G511" s="5">
        <v>129.75</v>
      </c>
      <c r="H511" s="5" t="e">
        <f>VLOOKUP(B511,'과거 폐간셀'!$A$1:$A$741,1,FALSE)</f>
        <v>#N/A</v>
      </c>
      <c r="I511" s="5" t="str">
        <f>VLOOKUP(B511,'현재 배포셀'!$A$1:$A$509,1,FALSE)</f>
        <v>KR5G3B23</v>
      </c>
      <c r="J511" s="5" t="s">
        <v>1395</v>
      </c>
      <c r="K511" s="31"/>
      <c r="L511" s="32" t="str">
        <f t="shared" si="146"/>
        <v>57KR5G3B23</v>
      </c>
      <c r="M511" s="5">
        <f>VLOOKUP(B511,'배포현황(50호)'!$B$1:$H$510,2,FALSE)</f>
        <v>10</v>
      </c>
      <c r="N511" s="33">
        <f t="shared" si="130"/>
        <v>11</v>
      </c>
    </row>
    <row r="512" spans="1:14">
      <c r="A512" s="5">
        <v>501</v>
      </c>
      <c r="B512" s="5" t="s">
        <v>220</v>
      </c>
      <c r="C512" s="5">
        <v>5</v>
      </c>
      <c r="D512" s="5">
        <v>35.75</v>
      </c>
      <c r="E512" s="5">
        <v>129.5</v>
      </c>
      <c r="F512" s="5">
        <v>36</v>
      </c>
      <c r="G512" s="5">
        <v>129.75</v>
      </c>
      <c r="H512" s="5" t="e">
        <f>VLOOKUP(B512,'과거 폐간셀'!$A$1:$A$741,1,FALSE)</f>
        <v>#N/A</v>
      </c>
      <c r="I512" s="5" t="str">
        <f>VLOOKUP(B512,'현재 배포셀'!$A$1:$A$509,1,FALSE)</f>
        <v>KR5G3B21</v>
      </c>
      <c r="J512" s="5" t="s">
        <v>1395</v>
      </c>
      <c r="K512" s="31"/>
      <c r="L512" s="32" t="str">
        <f t="shared" si="146"/>
        <v>57KR5G3B21</v>
      </c>
      <c r="M512" s="5">
        <f>VLOOKUP(B512,'배포현황(50호)'!$B$1:$H$510,2,FALSE)</f>
        <v>15</v>
      </c>
      <c r="N512" s="33">
        <f t="shared" si="130"/>
        <v>16</v>
      </c>
    </row>
    <row r="513" spans="1:14">
      <c r="A513" s="5">
        <v>502</v>
      </c>
      <c r="B513" s="5" t="s">
        <v>217</v>
      </c>
      <c r="C513" s="5">
        <v>5</v>
      </c>
      <c r="D513" s="5">
        <v>35.5</v>
      </c>
      <c r="E513" s="5">
        <v>129.25</v>
      </c>
      <c r="F513" s="5">
        <v>35.75</v>
      </c>
      <c r="G513" s="5">
        <v>129.5</v>
      </c>
      <c r="H513" s="5" t="e">
        <f>VLOOKUP(B513,'과거 폐간셀'!$A$1:$A$741,1,FALSE)</f>
        <v>#N/A</v>
      </c>
      <c r="I513" s="5" t="str">
        <f>VLOOKUP(B513,'현재 배포셀'!$A$1:$A$509,1,FALSE)</f>
        <v>KR5G3B14</v>
      </c>
      <c r="J513" s="5" t="s">
        <v>1395</v>
      </c>
      <c r="K513" s="31"/>
      <c r="L513" s="32" t="str">
        <f t="shared" si="146"/>
        <v>57KR5G3B14</v>
      </c>
      <c r="M513" s="5">
        <f>VLOOKUP(B513,'배포현황(50호)'!$B$1:$H$510,2,FALSE)</f>
        <v>21</v>
      </c>
      <c r="N513" s="33">
        <f t="shared" si="130"/>
        <v>22</v>
      </c>
    </row>
    <row r="514" spans="1:14">
      <c r="A514" s="5">
        <v>503</v>
      </c>
      <c r="B514" s="5" t="s">
        <v>218</v>
      </c>
      <c r="C514" s="5">
        <v>5</v>
      </c>
      <c r="D514" s="5">
        <v>35.75</v>
      </c>
      <c r="E514" s="5">
        <v>129.25</v>
      </c>
      <c r="F514" s="5">
        <v>36</v>
      </c>
      <c r="G514" s="5">
        <v>129.5</v>
      </c>
      <c r="H514" s="5" t="e">
        <f>VLOOKUP(B514,'과거 폐간셀'!$A$1:$A$741,1,FALSE)</f>
        <v>#N/A</v>
      </c>
      <c r="I514" s="5" t="str">
        <f>VLOOKUP(B514,'현재 배포셀'!$A$1:$A$509,1,FALSE)</f>
        <v>KR5G3B12</v>
      </c>
      <c r="J514" s="5" t="s">
        <v>1395</v>
      </c>
      <c r="K514" s="31"/>
      <c r="L514" s="32" t="str">
        <f t="shared" si="146"/>
        <v>57KR5G3B12</v>
      </c>
      <c r="M514" s="5">
        <f>VLOOKUP(B514,'배포현황(50호)'!$B$1:$H$510,2,FALSE)</f>
        <v>14</v>
      </c>
      <c r="N514" s="33">
        <f t="shared" si="130"/>
        <v>15</v>
      </c>
    </row>
    <row r="515" spans="1:14">
      <c r="A515" s="5">
        <v>504</v>
      </c>
      <c r="B515" s="5" t="s">
        <v>189</v>
      </c>
      <c r="C515" s="5">
        <v>5</v>
      </c>
      <c r="D515" s="5">
        <v>35</v>
      </c>
      <c r="E515" s="5">
        <v>128.75</v>
      </c>
      <c r="F515" s="5">
        <v>35.25</v>
      </c>
      <c r="G515" s="5">
        <v>129</v>
      </c>
      <c r="H515" s="5" t="e">
        <f>VLOOKUP(B515,'과거 폐간셀'!$A$1:$A$741,1,FALSE)</f>
        <v>#N/A</v>
      </c>
      <c r="I515" s="5" t="str">
        <f>VLOOKUP(B515,'현재 배포셀'!$A$1:$A$509,1,FALSE)</f>
        <v>KR5G3A44</v>
      </c>
      <c r="J515" s="5" t="s">
        <v>1395</v>
      </c>
      <c r="K515" s="31"/>
      <c r="L515" s="32" t="str">
        <f t="shared" si="146"/>
        <v>57KR5G3A44</v>
      </c>
      <c r="M515" s="5">
        <f>VLOOKUP(B515,'배포현황(50호)'!$B$1:$H$510,2,FALSE)</f>
        <v>24</v>
      </c>
      <c r="N515" s="33">
        <f t="shared" si="130"/>
        <v>25</v>
      </c>
    </row>
    <row r="516" spans="1:14">
      <c r="A516" s="5">
        <v>505</v>
      </c>
      <c r="B516" s="5" t="s">
        <v>190</v>
      </c>
      <c r="C516" s="5">
        <v>5</v>
      </c>
      <c r="D516" s="5">
        <v>35</v>
      </c>
      <c r="E516" s="5">
        <v>128.5</v>
      </c>
      <c r="F516" s="5">
        <v>35.25</v>
      </c>
      <c r="G516" s="5">
        <v>128.75</v>
      </c>
      <c r="H516" s="5" t="e">
        <f>VLOOKUP(B516,'과거 폐간셀'!$A$1:$A$741,1,FALSE)</f>
        <v>#N/A</v>
      </c>
      <c r="I516" s="5" t="str">
        <f>VLOOKUP(B516,'현재 배포셀'!$A$1:$A$509,1,FALSE)</f>
        <v>KR5G3A43</v>
      </c>
      <c r="J516" s="5" t="s">
        <v>1395</v>
      </c>
      <c r="K516" s="31"/>
      <c r="L516" s="32" t="str">
        <f t="shared" si="146"/>
        <v>57KR5G3A43</v>
      </c>
      <c r="M516" s="5">
        <f>VLOOKUP(B516,'배포현황(50호)'!$B$1:$H$510,2,FALSE)</f>
        <v>19</v>
      </c>
      <c r="N516" s="33">
        <f t="shared" si="130"/>
        <v>20</v>
      </c>
    </row>
    <row r="517" spans="1:14">
      <c r="A517" s="5">
        <v>506</v>
      </c>
      <c r="B517" s="5" t="s">
        <v>191</v>
      </c>
      <c r="C517" s="5">
        <v>5</v>
      </c>
      <c r="D517" s="5">
        <v>35</v>
      </c>
      <c r="E517" s="5">
        <v>128.25</v>
      </c>
      <c r="F517" s="5">
        <v>35.25</v>
      </c>
      <c r="G517" s="5">
        <v>128.5</v>
      </c>
      <c r="H517" s="5" t="e">
        <f>VLOOKUP(B517,'과거 폐간셀'!$A$1:$A$741,1,FALSE)</f>
        <v>#N/A</v>
      </c>
      <c r="I517" s="5" t="str">
        <f>VLOOKUP(B517,'현재 배포셀'!$A$1:$A$509,1,FALSE)</f>
        <v>KR5G3A34</v>
      </c>
      <c r="J517" s="5" t="s">
        <v>1395</v>
      </c>
      <c r="K517" s="31"/>
      <c r="L517" s="32" t="str">
        <f t="shared" si="146"/>
        <v>57KR5G3A34</v>
      </c>
      <c r="M517" s="5">
        <f>VLOOKUP(B517,'배포현황(50호)'!$B$1:$H$510,2,FALSE)</f>
        <v>8</v>
      </c>
      <c r="N517" s="33">
        <f t="shared" si="130"/>
        <v>9</v>
      </c>
    </row>
    <row r="518" spans="1:14">
      <c r="A518" s="5">
        <v>507</v>
      </c>
      <c r="B518" s="5" t="s">
        <v>212</v>
      </c>
      <c r="C518" s="5">
        <v>5</v>
      </c>
      <c r="D518" s="5">
        <v>36</v>
      </c>
      <c r="E518" s="5">
        <v>129.5</v>
      </c>
      <c r="F518" s="5">
        <v>36.25</v>
      </c>
      <c r="G518" s="5">
        <v>129.75</v>
      </c>
      <c r="H518" s="5" t="e">
        <f>VLOOKUP(B518,'과거 폐간셀'!$A$1:$A$741,1,FALSE)</f>
        <v>#N/A</v>
      </c>
      <c r="I518" s="5" t="str">
        <f>VLOOKUP(B518,'현재 배포셀'!$A$1:$A$509,1,FALSE)</f>
        <v>KR5G1N43</v>
      </c>
      <c r="J518" s="5" t="s">
        <v>1395</v>
      </c>
      <c r="K518" s="31"/>
      <c r="L518" s="32" t="str">
        <f t="shared" si="146"/>
        <v>57KR5G1N43</v>
      </c>
      <c r="M518" s="5">
        <f>VLOOKUP(B518,'배포현황(50호)'!$B$1:$H$510,2,FALSE)</f>
        <v>13</v>
      </c>
      <c r="N518" s="33">
        <f t="shared" si="130"/>
        <v>14</v>
      </c>
    </row>
    <row r="519" spans="1:14">
      <c r="A519" s="5">
        <v>508</v>
      </c>
      <c r="B519" s="5" t="s">
        <v>211</v>
      </c>
      <c r="C519" s="5">
        <v>5</v>
      </c>
      <c r="D519" s="5">
        <v>36</v>
      </c>
      <c r="E519" s="5">
        <v>129.25</v>
      </c>
      <c r="F519" s="5">
        <v>36.25</v>
      </c>
      <c r="G519" s="5">
        <v>129.5</v>
      </c>
      <c r="H519" s="5" t="e">
        <f>VLOOKUP(B519,'과거 폐간셀'!$A$1:$A$741,1,FALSE)</f>
        <v>#N/A</v>
      </c>
      <c r="I519" s="5" t="str">
        <f>VLOOKUP(B519,'현재 배포셀'!$A$1:$A$509,1,FALSE)</f>
        <v>KR5G1N34</v>
      </c>
      <c r="J519" s="5" t="s">
        <v>1395</v>
      </c>
      <c r="K519" s="31"/>
      <c r="L519" s="32" t="str">
        <f t="shared" si="146"/>
        <v>57KR5G1N34</v>
      </c>
      <c r="M519" s="5">
        <f>VLOOKUP(B519,'배포현황(50호)'!$B$1:$H$510,2,FALSE)</f>
        <v>17</v>
      </c>
      <c r="N519" s="33">
        <f t="shared" si="130"/>
        <v>18</v>
      </c>
    </row>
    <row r="520" spans="1:14">
      <c r="A520" s="5">
        <v>509</v>
      </c>
      <c r="B520" s="5" t="s">
        <v>259</v>
      </c>
      <c r="C520" s="5">
        <v>5</v>
      </c>
      <c r="D520" s="5">
        <v>37.25</v>
      </c>
      <c r="E520" s="5">
        <v>130.75</v>
      </c>
      <c r="F520" s="5">
        <v>37.5</v>
      </c>
      <c r="G520" s="5">
        <v>131</v>
      </c>
      <c r="H520" s="5" t="e">
        <f>VLOOKUP(B520,'과거 폐간셀'!$A$1:$A$741,1,FALSE)</f>
        <v>#N/A</v>
      </c>
      <c r="I520" s="5" t="str">
        <f>VLOOKUP(B520,'현재 배포셀'!$A$1:$A$509,1,FALSE)</f>
        <v>KR5G1K42</v>
      </c>
      <c r="J520" s="5" t="s">
        <v>1395</v>
      </c>
      <c r="K520" s="31"/>
      <c r="L520" s="32" t="str">
        <f t="shared" si="146"/>
        <v>57KR5G1K42</v>
      </c>
      <c r="M520" s="5">
        <f>VLOOKUP(B520,'배포현황(50호)'!$B$1:$H$510,2,FALSE)</f>
        <v>11</v>
      </c>
      <c r="N520" s="33">
        <f t="shared" si="130"/>
        <v>12</v>
      </c>
    </row>
    <row r="521" spans="1:14">
      <c r="A521" s="5">
        <v>510</v>
      </c>
      <c r="B521" s="5" t="s">
        <v>192</v>
      </c>
      <c r="C521" s="5">
        <v>5</v>
      </c>
      <c r="D521" s="5">
        <v>37.5</v>
      </c>
      <c r="E521" s="5">
        <v>130.75</v>
      </c>
      <c r="F521" s="5">
        <v>37.75</v>
      </c>
      <c r="G521" s="5">
        <v>131</v>
      </c>
      <c r="H521" s="5" t="e">
        <f>VLOOKUP(B521,'과거 폐간셀'!$A$1:$A$741,1,FALSE)</f>
        <v>#N/A</v>
      </c>
      <c r="I521" s="5" t="str">
        <f>VLOOKUP(B521,'현재 배포셀'!$A$1:$A$509,1,FALSE)</f>
        <v>KR5G1K24</v>
      </c>
      <c r="J521" s="5" t="s">
        <v>1395</v>
      </c>
      <c r="K521" s="31"/>
      <c r="L521" s="32" t="str">
        <f t="shared" si="146"/>
        <v>57KR5G1K24</v>
      </c>
      <c r="M521" s="5">
        <f>VLOOKUP(B521,'배포현황(50호)'!$B$1:$H$510,2,FALSE)</f>
        <v>8</v>
      </c>
      <c r="N521" s="33">
        <f t="shared" si="130"/>
        <v>9</v>
      </c>
    </row>
    <row r="522" spans="1:14">
      <c r="A522" s="5">
        <v>511</v>
      </c>
      <c r="B522" s="5" t="s">
        <v>181</v>
      </c>
      <c r="C522" s="5">
        <v>5</v>
      </c>
      <c r="D522" s="28">
        <v>37.5</v>
      </c>
      <c r="E522" s="28">
        <v>129</v>
      </c>
      <c r="F522" s="28">
        <v>37.75</v>
      </c>
      <c r="G522" s="28">
        <v>129.25</v>
      </c>
      <c r="H522" s="5" t="e">
        <f>VLOOKUP(B522,'과거 폐간셀'!$A$1:$A$741,1,FALSE)</f>
        <v>#N/A</v>
      </c>
      <c r="I522" s="5" t="str">
        <f>VLOOKUP(B522,'현재 배포셀'!$A$1:$A$509,1,FALSE)</f>
        <v>KR5G1J13</v>
      </c>
      <c r="J522" s="5" t="s">
        <v>1395</v>
      </c>
      <c r="K522" s="31"/>
      <c r="L522" s="32" t="str">
        <f t="shared" si="146"/>
        <v>57KR5G1J13</v>
      </c>
      <c r="M522" s="5">
        <f>VLOOKUP(B522,'배포현황(50호)'!$B$1:$H$510,2,FALSE)</f>
        <v>15</v>
      </c>
      <c r="N522" s="33">
        <f t="shared" si="130"/>
        <v>16</v>
      </c>
    </row>
    <row r="523" spans="1:14">
      <c r="A523" s="5">
        <v>512</v>
      </c>
      <c r="B523" s="5" t="s">
        <v>182</v>
      </c>
      <c r="C523" s="5">
        <v>5</v>
      </c>
      <c r="D523" s="28">
        <v>37.75</v>
      </c>
      <c r="E523" s="28">
        <v>129</v>
      </c>
      <c r="F523" s="28">
        <v>38</v>
      </c>
      <c r="G523" s="28">
        <v>129.25</v>
      </c>
      <c r="H523" s="5" t="str">
        <f>VLOOKUP(B523,'과거 폐간셀'!$A$1:$A$741,1,FALSE)</f>
        <v>KR5G1J11</v>
      </c>
      <c r="I523" s="5" t="e">
        <f>VLOOKUP(B523,'현재 배포셀'!$A$1:$A$509,1,FALSE)</f>
        <v>#N/A</v>
      </c>
      <c r="J523" s="5" t="s">
        <v>1397</v>
      </c>
      <c r="K523" s="31" t="str">
        <f t="shared" ref="K523:K524" si="147">LEFT(B523,5)&amp;RIGHT(B523,2)&amp;MID(B523,6,1)</f>
        <v>KR5G111J</v>
      </c>
      <c r="L523" s="32" t="str">
        <f t="shared" ref="L523:L524" si="148">57&amp;K523</f>
        <v>57KR5G111J</v>
      </c>
      <c r="M523" s="5" t="e">
        <f>VLOOKUP(B523,'배포현황(50호)'!$B$1:$H$510,2,FALSE)</f>
        <v>#N/A</v>
      </c>
      <c r="N523" s="33">
        <f t="shared" si="130"/>
        <v>1</v>
      </c>
    </row>
    <row r="524" spans="1:14">
      <c r="A524" s="5">
        <v>513</v>
      </c>
      <c r="B524" s="5" t="s">
        <v>184</v>
      </c>
      <c r="C524" s="5">
        <v>5</v>
      </c>
      <c r="D524" s="28">
        <v>37.5</v>
      </c>
      <c r="E524" s="28">
        <v>128.75</v>
      </c>
      <c r="F524" s="28">
        <v>37.75</v>
      </c>
      <c r="G524" s="28">
        <v>129</v>
      </c>
      <c r="H524" s="5" t="str">
        <f>VLOOKUP(B524,'과거 폐간셀'!$A$1:$A$741,1,FALSE)</f>
        <v>KR5G1I24</v>
      </c>
      <c r="I524" s="5" t="e">
        <f>VLOOKUP(B524,'현재 배포셀'!$A$1:$A$509,1,FALSE)</f>
        <v>#N/A</v>
      </c>
      <c r="J524" s="5" t="s">
        <v>1397</v>
      </c>
      <c r="K524" s="31" t="str">
        <f t="shared" si="147"/>
        <v>KR5G124I</v>
      </c>
      <c r="L524" s="32" t="str">
        <f t="shared" si="148"/>
        <v>57KR5G124I</v>
      </c>
      <c r="M524" s="5" t="e">
        <f>VLOOKUP(B524,'배포현황(50호)'!$B$1:$H$510,2,FALSE)</f>
        <v>#N/A</v>
      </c>
      <c r="N524" s="33">
        <f t="shared" si="130"/>
        <v>1</v>
      </c>
    </row>
    <row r="525" spans="1:14">
      <c r="A525" s="5">
        <v>514</v>
      </c>
      <c r="B525" s="5" t="s">
        <v>180</v>
      </c>
      <c r="C525" s="5">
        <v>5</v>
      </c>
      <c r="D525" s="28">
        <v>37.75</v>
      </c>
      <c r="E525" s="28">
        <v>128.75</v>
      </c>
      <c r="F525" s="28">
        <v>38</v>
      </c>
      <c r="G525" s="28">
        <v>129</v>
      </c>
      <c r="H525" s="5" t="e">
        <f>VLOOKUP(B525,'과거 폐간셀'!$A$1:$A$741,1,FALSE)</f>
        <v>#N/A</v>
      </c>
      <c r="I525" s="5" t="str">
        <f>VLOOKUP(B525,'현재 배포셀'!$A$1:$A$509,1,FALSE)</f>
        <v>KR5G1I22</v>
      </c>
      <c r="J525" s="5" t="s">
        <v>1395</v>
      </c>
      <c r="K525" s="31"/>
      <c r="L525" s="32" t="str">
        <f t="shared" ref="L525:L562" si="149">"57"&amp;B525</f>
        <v>57KR5G1I22</v>
      </c>
      <c r="M525" s="5">
        <f>VLOOKUP(B525,'배포현황(50호)'!$B$1:$H$510,2,FALSE)</f>
        <v>14</v>
      </c>
      <c r="N525" s="33">
        <f t="shared" ref="N525:N588" si="150">IF(J525="New Edition",M525+1,1)</f>
        <v>15</v>
      </c>
    </row>
    <row r="526" spans="1:14">
      <c r="A526" s="5">
        <v>515</v>
      </c>
      <c r="B526" s="5" t="s">
        <v>179</v>
      </c>
      <c r="C526" s="5">
        <v>5</v>
      </c>
      <c r="D526" s="28">
        <v>37.75</v>
      </c>
      <c r="E526" s="28">
        <v>128.5</v>
      </c>
      <c r="F526" s="28">
        <v>38</v>
      </c>
      <c r="G526" s="28">
        <v>128.75</v>
      </c>
      <c r="H526" s="5" t="e">
        <f>VLOOKUP(B526,'과거 폐간셀'!$A$1:$A$741,1,FALSE)</f>
        <v>#N/A</v>
      </c>
      <c r="I526" s="5" t="str">
        <f>VLOOKUP(B526,'현재 배포셀'!$A$1:$A$509,1,FALSE)</f>
        <v>KR5G1I21</v>
      </c>
      <c r="J526" s="5" t="s">
        <v>1395</v>
      </c>
      <c r="K526" s="31"/>
      <c r="L526" s="32" t="str">
        <f t="shared" si="149"/>
        <v>57KR5G1I21</v>
      </c>
      <c r="M526" s="5">
        <f>VLOOKUP(B526,'배포현황(50호)'!$B$1:$H$510,2,FALSE)</f>
        <v>8</v>
      </c>
      <c r="N526" s="33">
        <f t="shared" si="150"/>
        <v>9</v>
      </c>
    </row>
    <row r="527" spans="1:14">
      <c r="A527" s="5">
        <v>516</v>
      </c>
      <c r="B527" s="5" t="s">
        <v>178</v>
      </c>
      <c r="C527" s="5">
        <v>5</v>
      </c>
      <c r="D527" s="28">
        <v>38</v>
      </c>
      <c r="E527" s="28">
        <v>128.75</v>
      </c>
      <c r="F527" s="28">
        <v>38.25</v>
      </c>
      <c r="G527" s="28">
        <v>129</v>
      </c>
      <c r="H527" s="5" t="e">
        <f>VLOOKUP(B527,'과거 폐간셀'!$A$1:$A$741,1,FALSE)</f>
        <v>#N/A</v>
      </c>
      <c r="I527" s="5" t="str">
        <f>VLOOKUP(B527,'현재 배포셀'!$A$1:$A$509,1,FALSE)</f>
        <v>KR5G1E44</v>
      </c>
      <c r="J527" s="5" t="s">
        <v>1395</v>
      </c>
      <c r="K527" s="31"/>
      <c r="L527" s="32" t="str">
        <f t="shared" si="149"/>
        <v>57KR5G1E44</v>
      </c>
      <c r="M527" s="5">
        <f>VLOOKUP(B527,'배포현황(50호)'!$B$1:$H$510,2,FALSE)</f>
        <v>8</v>
      </c>
      <c r="N527" s="33">
        <f t="shared" si="150"/>
        <v>9</v>
      </c>
    </row>
    <row r="528" spans="1:14">
      <c r="A528" s="5">
        <v>517</v>
      </c>
      <c r="B528" s="5" t="s">
        <v>177</v>
      </c>
      <c r="C528" s="5">
        <v>5</v>
      </c>
      <c r="D528" s="28">
        <v>38</v>
      </c>
      <c r="E528" s="28">
        <v>128.5</v>
      </c>
      <c r="F528" s="28">
        <v>38.25</v>
      </c>
      <c r="G528" s="28">
        <v>128.75</v>
      </c>
      <c r="H528" s="5" t="e">
        <f>VLOOKUP(B528,'과거 폐간셀'!$A$1:$A$741,1,FALSE)</f>
        <v>#N/A</v>
      </c>
      <c r="I528" s="5" t="str">
        <f>VLOOKUP(B528,'현재 배포셀'!$A$1:$A$509,1,FALSE)</f>
        <v>KR5G1E43</v>
      </c>
      <c r="J528" s="5" t="s">
        <v>1395</v>
      </c>
      <c r="K528" s="31"/>
      <c r="L528" s="32" t="str">
        <f t="shared" si="149"/>
        <v>57KR5G1E43</v>
      </c>
      <c r="M528" s="5">
        <f>VLOOKUP(B528,'배포현황(50호)'!$B$1:$H$510,2,FALSE)</f>
        <v>14</v>
      </c>
      <c r="N528" s="33">
        <f t="shared" si="150"/>
        <v>15</v>
      </c>
    </row>
    <row r="529" spans="1:14">
      <c r="A529" s="5">
        <v>518</v>
      </c>
      <c r="B529" s="5" t="s">
        <v>224</v>
      </c>
      <c r="C529" s="5">
        <v>5</v>
      </c>
      <c r="D529" s="5">
        <v>32</v>
      </c>
      <c r="E529" s="5">
        <v>125</v>
      </c>
      <c r="F529" s="5">
        <v>32.25</v>
      </c>
      <c r="G529" s="5">
        <v>125.25</v>
      </c>
      <c r="H529" s="5" t="e">
        <f>VLOOKUP(B529,'과거 폐간셀'!$A$1:$A$741,1,FALSE)</f>
        <v>#N/A</v>
      </c>
      <c r="I529" s="5" t="str">
        <f>VLOOKUP(B529,'현재 배포셀'!$A$1:$A$509,1,FALSE)</f>
        <v>KR5F4N33</v>
      </c>
      <c r="J529" s="5" t="s">
        <v>1395</v>
      </c>
      <c r="K529" s="31"/>
      <c r="L529" s="32" t="str">
        <f t="shared" si="149"/>
        <v>57KR5F4N33</v>
      </c>
      <c r="M529" s="5">
        <f>VLOOKUP(B529,'배포현황(50호)'!$B$1:$H$510,2,FALSE)</f>
        <v>7</v>
      </c>
      <c r="N529" s="33">
        <f t="shared" si="150"/>
        <v>8</v>
      </c>
    </row>
    <row r="530" spans="1:14">
      <c r="A530" s="5">
        <v>519</v>
      </c>
      <c r="B530" s="5" t="s">
        <v>226</v>
      </c>
      <c r="C530" s="5">
        <v>5</v>
      </c>
      <c r="D530" s="5">
        <v>33.25</v>
      </c>
      <c r="E530" s="5">
        <v>127</v>
      </c>
      <c r="F530" s="5">
        <v>33.5</v>
      </c>
      <c r="G530" s="5">
        <v>127.25</v>
      </c>
      <c r="H530" s="5" t="e">
        <f>VLOOKUP(B530,'과거 폐간셀'!$A$1:$A$741,1,FALSE)</f>
        <v>#N/A</v>
      </c>
      <c r="I530" s="5" t="str">
        <f>VLOOKUP(B530,'현재 배포셀'!$A$1:$A$509,1,FALSE)</f>
        <v>KR5F4L31</v>
      </c>
      <c r="J530" s="5" t="s">
        <v>1395</v>
      </c>
      <c r="K530" s="31"/>
      <c r="L530" s="32" t="str">
        <f t="shared" si="149"/>
        <v>57KR5F4L31</v>
      </c>
      <c r="M530" s="5">
        <f>VLOOKUP(B530,'배포현황(50호)'!$B$1:$H$510,2,FALSE)</f>
        <v>4</v>
      </c>
      <c r="N530" s="33">
        <f t="shared" si="150"/>
        <v>5</v>
      </c>
    </row>
    <row r="531" spans="1:14">
      <c r="A531" s="5">
        <v>520</v>
      </c>
      <c r="B531" s="5" t="s">
        <v>236</v>
      </c>
      <c r="C531" s="5">
        <v>5</v>
      </c>
      <c r="D531" s="5">
        <v>33.5</v>
      </c>
      <c r="E531" s="5">
        <v>127</v>
      </c>
      <c r="F531" s="5">
        <v>33.75</v>
      </c>
      <c r="G531" s="5">
        <v>127.25</v>
      </c>
      <c r="H531" s="5" t="e">
        <f>VLOOKUP(B531,'과거 폐간셀'!$A$1:$A$741,1,FALSE)</f>
        <v>#N/A</v>
      </c>
      <c r="I531" s="5" t="str">
        <f>VLOOKUP(B531,'현재 배포셀'!$A$1:$A$509,1,FALSE)</f>
        <v>KR5F4L13</v>
      </c>
      <c r="J531" s="5" t="s">
        <v>1395</v>
      </c>
      <c r="K531" s="31"/>
      <c r="L531" s="32" t="str">
        <f t="shared" si="149"/>
        <v>57KR5F4L13</v>
      </c>
      <c r="M531" s="5">
        <f>VLOOKUP(B531,'배포현황(50호)'!$B$1:$H$510,2,FALSE)</f>
        <v>4</v>
      </c>
      <c r="N531" s="33">
        <f t="shared" si="150"/>
        <v>5</v>
      </c>
    </row>
    <row r="532" spans="1:14">
      <c r="A532" s="5">
        <v>521</v>
      </c>
      <c r="B532" s="5" t="s">
        <v>234</v>
      </c>
      <c r="C532" s="5">
        <v>5</v>
      </c>
      <c r="D532" s="5">
        <v>33.75</v>
      </c>
      <c r="E532" s="5">
        <v>127.25</v>
      </c>
      <c r="F532" s="5">
        <v>34</v>
      </c>
      <c r="G532" s="5">
        <v>127.5</v>
      </c>
      <c r="H532" s="5" t="e">
        <f>VLOOKUP(B532,'과거 폐간셀'!$A$1:$A$741,1,FALSE)</f>
        <v>#N/A</v>
      </c>
      <c r="I532" s="5" t="str">
        <f>VLOOKUP(B532,'현재 배포셀'!$A$1:$A$509,1,FALSE)</f>
        <v>KR5F4L12</v>
      </c>
      <c r="J532" s="5" t="s">
        <v>1395</v>
      </c>
      <c r="K532" s="31"/>
      <c r="L532" s="32" t="str">
        <f t="shared" si="149"/>
        <v>57KR5F4L12</v>
      </c>
      <c r="M532" s="5">
        <f>VLOOKUP(B532,'배포현황(50호)'!$B$1:$H$510,2,FALSE)</f>
        <v>8</v>
      </c>
      <c r="N532" s="33">
        <f t="shared" si="150"/>
        <v>9</v>
      </c>
    </row>
    <row r="533" spans="1:14">
      <c r="A533" s="5">
        <v>522</v>
      </c>
      <c r="B533" s="5" t="s">
        <v>235</v>
      </c>
      <c r="C533" s="5">
        <v>5</v>
      </c>
      <c r="D533" s="5">
        <v>33.75</v>
      </c>
      <c r="E533" s="5">
        <v>127</v>
      </c>
      <c r="F533" s="5">
        <v>34</v>
      </c>
      <c r="G533" s="5">
        <v>127.25</v>
      </c>
      <c r="H533" s="5" t="e">
        <f>VLOOKUP(B533,'과거 폐간셀'!$A$1:$A$741,1,FALSE)</f>
        <v>#N/A</v>
      </c>
      <c r="I533" s="5" t="str">
        <f>VLOOKUP(B533,'현재 배포셀'!$A$1:$A$509,1,FALSE)</f>
        <v>KR5F4L11</v>
      </c>
      <c r="J533" s="5" t="s">
        <v>1395</v>
      </c>
      <c r="K533" s="31"/>
      <c r="L533" s="32" t="str">
        <f t="shared" si="149"/>
        <v>57KR5F4L11</v>
      </c>
      <c r="M533" s="5">
        <f>VLOOKUP(B533,'배포현황(50호)'!$B$1:$H$510,2,FALSE)</f>
        <v>5</v>
      </c>
      <c r="N533" s="33">
        <f t="shared" si="150"/>
        <v>6</v>
      </c>
    </row>
    <row r="534" spans="1:14">
      <c r="A534" s="5">
        <v>523</v>
      </c>
      <c r="B534" s="5" t="s">
        <v>229</v>
      </c>
      <c r="C534" s="5">
        <v>5</v>
      </c>
      <c r="D534" s="5">
        <v>33</v>
      </c>
      <c r="E534" s="5">
        <v>126.75</v>
      </c>
      <c r="F534" s="5">
        <v>33.25</v>
      </c>
      <c r="G534" s="5">
        <v>127</v>
      </c>
      <c r="H534" s="5" t="e">
        <f>VLOOKUP(B534,'과거 폐간셀'!$A$1:$A$741,1,FALSE)</f>
        <v>#N/A</v>
      </c>
      <c r="I534" s="5" t="str">
        <f>VLOOKUP(B534,'현재 배포셀'!$A$1:$A$509,1,FALSE)</f>
        <v>KR5F4K44</v>
      </c>
      <c r="J534" s="5" t="s">
        <v>1395</v>
      </c>
      <c r="K534" s="31"/>
      <c r="L534" s="32" t="str">
        <f t="shared" si="149"/>
        <v>57KR5F4K44</v>
      </c>
      <c r="M534" s="5">
        <f>VLOOKUP(B534,'배포현황(50호)'!$B$1:$H$510,2,FALSE)</f>
        <v>5</v>
      </c>
      <c r="N534" s="33">
        <f t="shared" si="150"/>
        <v>6</v>
      </c>
    </row>
    <row r="535" spans="1:14">
      <c r="A535" s="5">
        <v>524</v>
      </c>
      <c r="B535" s="5" t="s">
        <v>230</v>
      </c>
      <c r="C535" s="5">
        <v>5</v>
      </c>
      <c r="D535" s="5">
        <v>33</v>
      </c>
      <c r="E535" s="5">
        <v>126.5</v>
      </c>
      <c r="F535" s="5">
        <v>33.25</v>
      </c>
      <c r="G535" s="5">
        <v>126.75</v>
      </c>
      <c r="H535" s="5" t="e">
        <f>VLOOKUP(B535,'과거 폐간셀'!$A$1:$A$741,1,FALSE)</f>
        <v>#N/A</v>
      </c>
      <c r="I535" s="5" t="str">
        <f>VLOOKUP(B535,'현재 배포셀'!$A$1:$A$509,1,FALSE)</f>
        <v>KR5F4K43</v>
      </c>
      <c r="J535" s="5" t="s">
        <v>1395</v>
      </c>
      <c r="K535" s="31"/>
      <c r="L535" s="32" t="str">
        <f t="shared" si="149"/>
        <v>57KR5F4K43</v>
      </c>
      <c r="M535" s="5">
        <f>VLOOKUP(B535,'배포현황(50호)'!$B$1:$H$510,2,FALSE)</f>
        <v>14</v>
      </c>
      <c r="N535" s="33">
        <f t="shared" si="150"/>
        <v>15</v>
      </c>
    </row>
    <row r="536" spans="1:14">
      <c r="A536" s="5">
        <v>525</v>
      </c>
      <c r="B536" s="5" t="s">
        <v>227</v>
      </c>
      <c r="C536" s="5">
        <v>5</v>
      </c>
      <c r="D536" s="5">
        <v>33.25</v>
      </c>
      <c r="E536" s="5">
        <v>126.75</v>
      </c>
      <c r="F536" s="5">
        <v>33.5</v>
      </c>
      <c r="G536" s="5">
        <v>127</v>
      </c>
      <c r="H536" s="5" t="e">
        <f>VLOOKUP(B536,'과거 폐간셀'!$A$1:$A$741,1,FALSE)</f>
        <v>#N/A</v>
      </c>
      <c r="I536" s="5" t="str">
        <f>VLOOKUP(B536,'현재 배포셀'!$A$1:$A$509,1,FALSE)</f>
        <v>KR5F4K42</v>
      </c>
      <c r="J536" s="5" t="s">
        <v>1395</v>
      </c>
      <c r="K536" s="31"/>
      <c r="L536" s="32" t="str">
        <f t="shared" si="149"/>
        <v>57KR5F4K42</v>
      </c>
      <c r="M536" s="5">
        <f>VLOOKUP(B536,'배포현황(50호)'!$B$1:$H$510,2,FALSE)</f>
        <v>15</v>
      </c>
      <c r="N536" s="33">
        <f t="shared" si="150"/>
        <v>16</v>
      </c>
    </row>
    <row r="537" spans="1:14">
      <c r="A537" s="5">
        <v>526</v>
      </c>
      <c r="B537" s="5" t="s">
        <v>228</v>
      </c>
      <c r="C537" s="5">
        <v>5</v>
      </c>
      <c r="D537" s="5">
        <v>33.25</v>
      </c>
      <c r="E537" s="5">
        <v>126.5</v>
      </c>
      <c r="F537" s="5">
        <v>33.5</v>
      </c>
      <c r="G537" s="5">
        <v>126.75</v>
      </c>
      <c r="H537" s="5" t="e">
        <f>VLOOKUP(B537,'과거 폐간셀'!$A$1:$A$741,1,FALSE)</f>
        <v>#N/A</v>
      </c>
      <c r="I537" s="5" t="str">
        <f>VLOOKUP(B537,'현재 배포셀'!$A$1:$A$509,1,FALSE)</f>
        <v>KR5F4K41</v>
      </c>
      <c r="J537" s="5" t="s">
        <v>1395</v>
      </c>
      <c r="K537" s="31"/>
      <c r="L537" s="32" t="str">
        <f t="shared" si="149"/>
        <v>57KR5F4K41</v>
      </c>
      <c r="M537" s="5">
        <f>VLOOKUP(B537,'배포현황(50호)'!$B$1:$H$510,2,FALSE)</f>
        <v>10</v>
      </c>
      <c r="N537" s="33">
        <f t="shared" si="150"/>
        <v>11</v>
      </c>
    </row>
    <row r="538" spans="1:14">
      <c r="A538" s="5">
        <v>527</v>
      </c>
      <c r="B538" s="5" t="s">
        <v>232</v>
      </c>
      <c r="C538" s="5">
        <v>5</v>
      </c>
      <c r="D538" s="5">
        <v>33</v>
      </c>
      <c r="E538" s="5">
        <v>126.25</v>
      </c>
      <c r="F538" s="5">
        <v>33.25</v>
      </c>
      <c r="G538" s="5">
        <v>126.5</v>
      </c>
      <c r="H538" s="5" t="e">
        <f>VLOOKUP(B538,'과거 폐간셀'!$A$1:$A$741,1,FALSE)</f>
        <v>#N/A</v>
      </c>
      <c r="I538" s="5" t="str">
        <f>VLOOKUP(B538,'현재 배포셀'!$A$1:$A$509,1,FALSE)</f>
        <v>KR5F4K34</v>
      </c>
      <c r="J538" s="5" t="s">
        <v>1395</v>
      </c>
      <c r="K538" s="31"/>
      <c r="L538" s="32" t="str">
        <f t="shared" si="149"/>
        <v>57KR5F4K34</v>
      </c>
      <c r="M538" s="5">
        <f>VLOOKUP(B538,'배포현황(50호)'!$B$1:$H$510,2,FALSE)</f>
        <v>13</v>
      </c>
      <c r="N538" s="33">
        <f t="shared" si="150"/>
        <v>14</v>
      </c>
    </row>
    <row r="539" spans="1:14">
      <c r="A539" s="5">
        <v>528</v>
      </c>
      <c r="B539" s="5" t="s">
        <v>233</v>
      </c>
      <c r="C539" s="5">
        <v>5</v>
      </c>
      <c r="D539" s="5">
        <v>33</v>
      </c>
      <c r="E539" s="5">
        <v>126</v>
      </c>
      <c r="F539" s="5">
        <v>33.25</v>
      </c>
      <c r="G539" s="5">
        <v>126.25</v>
      </c>
      <c r="H539" s="5" t="e">
        <f>VLOOKUP(B539,'과거 폐간셀'!$A$1:$A$741,1,FALSE)</f>
        <v>#N/A</v>
      </c>
      <c r="I539" s="5" t="str">
        <f>VLOOKUP(B539,'현재 배포셀'!$A$1:$A$509,1,FALSE)</f>
        <v>KR5F4K33</v>
      </c>
      <c r="J539" s="5" t="s">
        <v>1395</v>
      </c>
      <c r="K539" s="31"/>
      <c r="L539" s="32" t="str">
        <f t="shared" si="149"/>
        <v>57KR5F4K33</v>
      </c>
      <c r="M539" s="5">
        <f>VLOOKUP(B539,'배포현황(50호)'!$B$1:$H$510,2,FALSE)</f>
        <v>10</v>
      </c>
      <c r="N539" s="33">
        <f t="shared" si="150"/>
        <v>11</v>
      </c>
    </row>
    <row r="540" spans="1:14">
      <c r="A540" s="5">
        <v>529</v>
      </c>
      <c r="B540" s="5" t="s">
        <v>231</v>
      </c>
      <c r="C540" s="5">
        <v>5</v>
      </c>
      <c r="D540" s="5">
        <v>33.25</v>
      </c>
      <c r="E540" s="5">
        <v>126.25</v>
      </c>
      <c r="F540" s="5">
        <v>33.5</v>
      </c>
      <c r="G540" s="5">
        <v>126.5</v>
      </c>
      <c r="H540" s="5" t="e">
        <f>VLOOKUP(B540,'과거 폐간셀'!$A$1:$A$741,1,FALSE)</f>
        <v>#N/A</v>
      </c>
      <c r="I540" s="5" t="str">
        <f>VLOOKUP(B540,'현재 배포셀'!$A$1:$A$509,1,FALSE)</f>
        <v>KR5F4K32</v>
      </c>
      <c r="J540" s="5" t="s">
        <v>1395</v>
      </c>
      <c r="K540" s="31"/>
      <c r="L540" s="32" t="str">
        <f t="shared" si="149"/>
        <v>57KR5F4K32</v>
      </c>
      <c r="M540" s="5">
        <f>VLOOKUP(B540,'배포현황(50호)'!$B$1:$H$510,2,FALSE)</f>
        <v>15</v>
      </c>
      <c r="N540" s="33">
        <f t="shared" si="150"/>
        <v>16</v>
      </c>
    </row>
    <row r="541" spans="1:14">
      <c r="A541" s="5">
        <v>530</v>
      </c>
      <c r="B541" s="5" t="s">
        <v>246</v>
      </c>
      <c r="C541" s="5">
        <v>5</v>
      </c>
      <c r="D541" s="5">
        <v>33.25</v>
      </c>
      <c r="E541" s="5">
        <v>126</v>
      </c>
      <c r="F541" s="5">
        <v>33.5</v>
      </c>
      <c r="G541" s="5">
        <v>126.25</v>
      </c>
      <c r="H541" s="5" t="e">
        <f>VLOOKUP(B541,'과거 폐간셀'!$A$1:$A$741,1,FALSE)</f>
        <v>#N/A</v>
      </c>
      <c r="I541" s="5" t="str">
        <f>VLOOKUP(B541,'현재 배포셀'!$A$1:$A$509,1,FALSE)</f>
        <v>KR5F4K31</v>
      </c>
      <c r="J541" s="5" t="s">
        <v>1395</v>
      </c>
      <c r="K541" s="31"/>
      <c r="L541" s="32" t="str">
        <f t="shared" si="149"/>
        <v>57KR5F4K31</v>
      </c>
      <c r="M541" s="5">
        <f>VLOOKUP(B541,'배포현황(50호)'!$B$1:$H$510,2,FALSE)</f>
        <v>12</v>
      </c>
      <c r="N541" s="33">
        <f t="shared" si="150"/>
        <v>13</v>
      </c>
    </row>
    <row r="542" spans="1:14">
      <c r="A542" s="5">
        <v>531</v>
      </c>
      <c r="B542" s="5" t="s">
        <v>237</v>
      </c>
      <c r="C542" s="5">
        <v>5</v>
      </c>
      <c r="D542" s="5">
        <v>33.5</v>
      </c>
      <c r="E542" s="5">
        <v>126.75</v>
      </c>
      <c r="F542" s="5">
        <v>33.75</v>
      </c>
      <c r="G542" s="5">
        <v>127</v>
      </c>
      <c r="H542" s="5" t="e">
        <f>VLOOKUP(B542,'과거 폐간셀'!$A$1:$A$741,1,FALSE)</f>
        <v>#N/A</v>
      </c>
      <c r="I542" s="5" t="str">
        <f>VLOOKUP(B542,'현재 배포셀'!$A$1:$A$509,1,FALSE)</f>
        <v>KR5F4K24</v>
      </c>
      <c r="J542" s="5" t="s">
        <v>1395</v>
      </c>
      <c r="K542" s="31"/>
      <c r="L542" s="32" t="str">
        <f t="shared" si="149"/>
        <v>57KR5F4K24</v>
      </c>
      <c r="M542" s="5">
        <f>VLOOKUP(B542,'배포현황(50호)'!$B$1:$H$510,2,FALSE)</f>
        <v>5</v>
      </c>
      <c r="N542" s="33">
        <f t="shared" si="150"/>
        <v>6</v>
      </c>
    </row>
    <row r="543" spans="1:14">
      <c r="A543" s="5">
        <v>532</v>
      </c>
      <c r="B543" s="5" t="s">
        <v>238</v>
      </c>
      <c r="C543" s="5">
        <v>5</v>
      </c>
      <c r="D543" s="5">
        <v>33.75</v>
      </c>
      <c r="E543" s="5">
        <v>126.25</v>
      </c>
      <c r="F543" s="5">
        <v>34</v>
      </c>
      <c r="G543" s="5">
        <v>126.5</v>
      </c>
      <c r="H543" s="5" t="e">
        <f>VLOOKUP(B543,'과거 폐간셀'!$A$1:$A$741,1,FALSE)</f>
        <v>#N/A</v>
      </c>
      <c r="I543" s="5" t="str">
        <f>VLOOKUP(B543,'현재 배포셀'!$A$1:$A$509,1,FALSE)</f>
        <v>KR5F4K12</v>
      </c>
      <c r="J543" s="5" t="s">
        <v>1395</v>
      </c>
      <c r="K543" s="31"/>
      <c r="L543" s="32" t="str">
        <f t="shared" si="149"/>
        <v>57KR5F4K12</v>
      </c>
      <c r="M543" s="5">
        <f>VLOOKUP(B543,'배포현황(50호)'!$B$1:$H$510,2,FALSE)</f>
        <v>13</v>
      </c>
      <c r="N543" s="33">
        <f t="shared" si="150"/>
        <v>14</v>
      </c>
    </row>
    <row r="544" spans="1:14">
      <c r="A544" s="5">
        <v>533</v>
      </c>
      <c r="B544" s="5" t="s">
        <v>245</v>
      </c>
      <c r="C544" s="5">
        <v>5</v>
      </c>
      <c r="D544" s="5">
        <v>33.75</v>
      </c>
      <c r="E544" s="5">
        <v>126</v>
      </c>
      <c r="F544" s="5">
        <v>34</v>
      </c>
      <c r="G544" s="5">
        <v>126.25</v>
      </c>
      <c r="H544" s="5" t="e">
        <f>VLOOKUP(B544,'과거 폐간셀'!$A$1:$A$741,1,FALSE)</f>
        <v>#N/A</v>
      </c>
      <c r="I544" s="5" t="str">
        <f>VLOOKUP(B544,'현재 배포셀'!$A$1:$A$509,1,FALSE)</f>
        <v>KR5F4K11</v>
      </c>
      <c r="J544" s="5" t="s">
        <v>1395</v>
      </c>
      <c r="K544" s="31"/>
      <c r="L544" s="32" t="str">
        <f t="shared" si="149"/>
        <v>57KR5F4K11</v>
      </c>
      <c r="M544" s="5">
        <f>VLOOKUP(B544,'배포현황(50호)'!$B$1:$H$510,2,FALSE)</f>
        <v>5</v>
      </c>
      <c r="N544" s="33">
        <f t="shared" si="150"/>
        <v>6</v>
      </c>
    </row>
    <row r="545" spans="1:14">
      <c r="A545" s="5">
        <v>534</v>
      </c>
      <c r="B545" s="5" t="s">
        <v>255</v>
      </c>
      <c r="C545" s="5">
        <v>5</v>
      </c>
      <c r="D545" s="5">
        <v>34.25</v>
      </c>
      <c r="E545" s="5">
        <v>127.75</v>
      </c>
      <c r="F545" s="5">
        <v>34.5</v>
      </c>
      <c r="G545" s="5">
        <v>128</v>
      </c>
      <c r="H545" s="5" t="e">
        <f>VLOOKUP(B545,'과거 폐간셀'!$A$1:$A$741,1,FALSE)</f>
        <v>#N/A</v>
      </c>
      <c r="I545" s="5" t="str">
        <f>VLOOKUP(B545,'현재 배포셀'!$A$1:$A$509,1,FALSE)</f>
        <v>KR5F4H42</v>
      </c>
      <c r="J545" s="5" t="s">
        <v>1395</v>
      </c>
      <c r="K545" s="31"/>
      <c r="L545" s="32" t="str">
        <f t="shared" si="149"/>
        <v>57KR5F4H42</v>
      </c>
      <c r="M545" s="5">
        <f>VLOOKUP(B545,'배포현황(50호)'!$B$1:$H$510,2,FALSE)</f>
        <v>14</v>
      </c>
      <c r="N545" s="33">
        <f t="shared" si="150"/>
        <v>15</v>
      </c>
    </row>
    <row r="546" spans="1:14">
      <c r="A546" s="5">
        <v>535</v>
      </c>
      <c r="B546" s="5" t="s">
        <v>241</v>
      </c>
      <c r="C546" s="5">
        <v>5</v>
      </c>
      <c r="D546" s="5">
        <v>34.25</v>
      </c>
      <c r="E546" s="5">
        <v>127.5</v>
      </c>
      <c r="F546" s="5">
        <v>34.5</v>
      </c>
      <c r="G546" s="5">
        <v>127.75</v>
      </c>
      <c r="H546" s="5" t="e">
        <f>VLOOKUP(B546,'과거 폐간셀'!$A$1:$A$741,1,FALSE)</f>
        <v>#N/A</v>
      </c>
      <c r="I546" s="5" t="str">
        <f>VLOOKUP(B546,'현재 배포셀'!$A$1:$A$509,1,FALSE)</f>
        <v>KR5F4H41</v>
      </c>
      <c r="J546" s="5" t="s">
        <v>1395</v>
      </c>
      <c r="K546" s="31"/>
      <c r="L546" s="32" t="str">
        <f t="shared" si="149"/>
        <v>57KR5F4H41</v>
      </c>
      <c r="M546" s="5">
        <f>VLOOKUP(B546,'배포현황(50호)'!$B$1:$H$510,2,FALSE)</f>
        <v>6</v>
      </c>
      <c r="N546" s="33">
        <f t="shared" si="150"/>
        <v>7</v>
      </c>
    </row>
    <row r="547" spans="1:14">
      <c r="A547" s="5">
        <v>536</v>
      </c>
      <c r="B547" s="5" t="s">
        <v>247</v>
      </c>
      <c r="C547" s="5">
        <v>5</v>
      </c>
      <c r="D547" s="5">
        <v>34</v>
      </c>
      <c r="E547" s="5">
        <v>127.25</v>
      </c>
      <c r="F547" s="5">
        <v>34.25</v>
      </c>
      <c r="G547" s="5">
        <v>127.5</v>
      </c>
      <c r="H547" s="5" t="e">
        <f>VLOOKUP(B547,'과거 폐간셀'!$A$1:$A$741,1,FALSE)</f>
        <v>#N/A</v>
      </c>
      <c r="I547" s="5" t="str">
        <f>VLOOKUP(B547,'현재 배포셀'!$A$1:$A$509,1,FALSE)</f>
        <v>KR5F4H34</v>
      </c>
      <c r="J547" s="5" t="s">
        <v>1395</v>
      </c>
      <c r="K547" s="31"/>
      <c r="L547" s="32" t="str">
        <f t="shared" si="149"/>
        <v>57KR5F4H34</v>
      </c>
      <c r="M547" s="5">
        <f>VLOOKUP(B547,'배포현황(50호)'!$B$1:$H$510,2,FALSE)</f>
        <v>11</v>
      </c>
      <c r="N547" s="33">
        <f t="shared" si="150"/>
        <v>12</v>
      </c>
    </row>
    <row r="548" spans="1:14">
      <c r="A548" s="5">
        <v>537</v>
      </c>
      <c r="B548" s="5" t="s">
        <v>249</v>
      </c>
      <c r="C548" s="5">
        <v>5</v>
      </c>
      <c r="D548" s="5">
        <v>34</v>
      </c>
      <c r="E548" s="5">
        <v>127</v>
      </c>
      <c r="F548" s="5">
        <v>34.25</v>
      </c>
      <c r="G548" s="5">
        <v>127.25</v>
      </c>
      <c r="H548" s="5" t="e">
        <f>VLOOKUP(B548,'과거 폐간셀'!$A$1:$A$741,1,FALSE)</f>
        <v>#N/A</v>
      </c>
      <c r="I548" s="5" t="str">
        <f>VLOOKUP(B548,'현재 배포셀'!$A$1:$A$509,1,FALSE)</f>
        <v>KR5F4H33</v>
      </c>
      <c r="J548" s="5" t="s">
        <v>1395</v>
      </c>
      <c r="K548" s="31"/>
      <c r="L548" s="32" t="str">
        <f t="shared" si="149"/>
        <v>57KR5F4H33</v>
      </c>
      <c r="M548" s="5">
        <f>VLOOKUP(B548,'배포현황(50호)'!$B$1:$H$510,2,FALSE)</f>
        <v>11</v>
      </c>
      <c r="N548" s="33">
        <f t="shared" si="150"/>
        <v>12</v>
      </c>
    </row>
    <row r="549" spans="1:14">
      <c r="A549" s="5">
        <v>538</v>
      </c>
      <c r="B549" s="5" t="s">
        <v>225</v>
      </c>
      <c r="C549" s="5">
        <v>5</v>
      </c>
      <c r="D549" s="5">
        <v>34.25</v>
      </c>
      <c r="E549" s="5">
        <v>127.25</v>
      </c>
      <c r="F549" s="5">
        <v>34.5</v>
      </c>
      <c r="G549" s="5">
        <v>127.5</v>
      </c>
      <c r="H549" s="5" t="e">
        <f>VLOOKUP(B549,'과거 폐간셀'!$A$1:$A$741,1,FALSE)</f>
        <v>#N/A</v>
      </c>
      <c r="I549" s="5" t="str">
        <f>VLOOKUP(B549,'현재 배포셀'!$A$1:$A$509,1,FALSE)</f>
        <v>KR5F4H32</v>
      </c>
      <c r="J549" s="5" t="s">
        <v>1395</v>
      </c>
      <c r="K549" s="31"/>
      <c r="L549" s="32" t="str">
        <f t="shared" si="149"/>
        <v>57KR5F4H32</v>
      </c>
      <c r="M549" s="5">
        <f>VLOOKUP(B549,'배포현황(50호)'!$B$1:$H$510,2,FALSE)</f>
        <v>12</v>
      </c>
      <c r="N549" s="33">
        <f t="shared" si="150"/>
        <v>13</v>
      </c>
    </row>
    <row r="550" spans="1:14">
      <c r="A550" s="5">
        <v>539</v>
      </c>
      <c r="B550" s="5" t="s">
        <v>248</v>
      </c>
      <c r="C550" s="5">
        <v>5</v>
      </c>
      <c r="D550" s="5">
        <v>34.25</v>
      </c>
      <c r="E550" s="5">
        <v>127</v>
      </c>
      <c r="F550" s="5">
        <v>34.5</v>
      </c>
      <c r="G550" s="5">
        <v>127.25</v>
      </c>
      <c r="H550" s="5" t="e">
        <f>VLOOKUP(B550,'과거 폐간셀'!$A$1:$A$741,1,FALSE)</f>
        <v>#N/A</v>
      </c>
      <c r="I550" s="5" t="str">
        <f>VLOOKUP(B550,'현재 배포셀'!$A$1:$A$509,1,FALSE)</f>
        <v>KR5F4H31</v>
      </c>
      <c r="J550" s="5" t="s">
        <v>1395</v>
      </c>
      <c r="K550" s="31"/>
      <c r="L550" s="32" t="str">
        <f t="shared" si="149"/>
        <v>57KR5F4H31</v>
      </c>
      <c r="M550" s="5">
        <f>VLOOKUP(B550,'배포현황(50호)'!$B$1:$H$510,2,FALSE)</f>
        <v>10</v>
      </c>
      <c r="N550" s="33">
        <f t="shared" si="150"/>
        <v>11</v>
      </c>
    </row>
    <row r="551" spans="1:14">
      <c r="A551" s="5">
        <v>540</v>
      </c>
      <c r="B551" s="5" t="s">
        <v>199</v>
      </c>
      <c r="C551" s="5">
        <v>5</v>
      </c>
      <c r="D551" s="5">
        <v>34.5</v>
      </c>
      <c r="E551" s="5">
        <v>127.75</v>
      </c>
      <c r="F551" s="5">
        <v>34.75</v>
      </c>
      <c r="G551" s="5">
        <v>128</v>
      </c>
      <c r="H551" s="5" t="e">
        <f>VLOOKUP(B551,'과거 폐간셀'!$A$1:$A$741,1,FALSE)</f>
        <v>#N/A</v>
      </c>
      <c r="I551" s="5" t="str">
        <f>VLOOKUP(B551,'현재 배포셀'!$A$1:$A$509,1,FALSE)</f>
        <v>KR5F4H24</v>
      </c>
      <c r="J551" s="5" t="s">
        <v>1395</v>
      </c>
      <c r="K551" s="31"/>
      <c r="L551" s="32" t="str">
        <f t="shared" si="149"/>
        <v>57KR5F4H24</v>
      </c>
      <c r="M551" s="5">
        <f>VLOOKUP(B551,'배포현황(50호)'!$B$1:$H$510,2,FALSE)</f>
        <v>17</v>
      </c>
      <c r="N551" s="33">
        <f t="shared" si="150"/>
        <v>18</v>
      </c>
    </row>
    <row r="552" spans="1:14">
      <c r="A552" s="5">
        <v>541</v>
      </c>
      <c r="B552" s="5" t="s">
        <v>198</v>
      </c>
      <c r="C552" s="5">
        <v>5</v>
      </c>
      <c r="D552" s="5">
        <v>34.5</v>
      </c>
      <c r="E552" s="5">
        <v>127.5</v>
      </c>
      <c r="F552" s="5">
        <v>34.75</v>
      </c>
      <c r="G552" s="5">
        <v>127.75</v>
      </c>
      <c r="H552" s="5" t="e">
        <f>VLOOKUP(B552,'과거 폐간셀'!$A$1:$A$741,1,FALSE)</f>
        <v>#N/A</v>
      </c>
      <c r="I552" s="5" t="str">
        <f>VLOOKUP(B552,'현재 배포셀'!$A$1:$A$509,1,FALSE)</f>
        <v>KR5F4H23</v>
      </c>
      <c r="J552" s="5" t="s">
        <v>1395</v>
      </c>
      <c r="K552" s="31"/>
      <c r="L552" s="32" t="str">
        <f t="shared" si="149"/>
        <v>57KR5F4H23</v>
      </c>
      <c r="M552" s="5">
        <f>VLOOKUP(B552,'배포현황(50호)'!$B$1:$H$510,2,FALSE)</f>
        <v>20</v>
      </c>
      <c r="N552" s="33">
        <f t="shared" si="150"/>
        <v>21</v>
      </c>
    </row>
    <row r="553" spans="1:14">
      <c r="A553" s="5">
        <v>542</v>
      </c>
      <c r="B553" s="5" t="s">
        <v>200</v>
      </c>
      <c r="C553" s="5">
        <v>5</v>
      </c>
      <c r="D553" s="5">
        <v>34.75</v>
      </c>
      <c r="E553" s="5">
        <v>127.75</v>
      </c>
      <c r="F553" s="5">
        <v>35</v>
      </c>
      <c r="G553" s="5">
        <v>128</v>
      </c>
      <c r="H553" s="5" t="e">
        <f>VLOOKUP(B553,'과거 폐간셀'!$A$1:$A$741,1,FALSE)</f>
        <v>#N/A</v>
      </c>
      <c r="I553" s="5" t="str">
        <f>VLOOKUP(B553,'현재 배포셀'!$A$1:$A$509,1,FALSE)</f>
        <v>KR5F4H22</v>
      </c>
      <c r="J553" s="5" t="s">
        <v>1395</v>
      </c>
      <c r="K553" s="31"/>
      <c r="L553" s="32" t="str">
        <f t="shared" si="149"/>
        <v>57KR5F4H22</v>
      </c>
      <c r="M553" s="5">
        <f>VLOOKUP(B553,'배포현황(50호)'!$B$1:$H$510,2,FALSE)</f>
        <v>25</v>
      </c>
      <c r="N553" s="33">
        <f t="shared" si="150"/>
        <v>26</v>
      </c>
    </row>
    <row r="554" spans="1:14">
      <c r="A554" s="5">
        <v>543</v>
      </c>
      <c r="B554" s="5" t="s">
        <v>210</v>
      </c>
      <c r="C554" s="5">
        <v>5</v>
      </c>
      <c r="D554" s="5">
        <v>34.75</v>
      </c>
      <c r="E554" s="5">
        <v>127.5</v>
      </c>
      <c r="F554" s="5">
        <v>35</v>
      </c>
      <c r="G554" s="5">
        <v>127.75</v>
      </c>
      <c r="H554" s="5" t="e">
        <f>VLOOKUP(B554,'과거 폐간셀'!$A$1:$A$741,1,FALSE)</f>
        <v>#N/A</v>
      </c>
      <c r="I554" s="5" t="str">
        <f>VLOOKUP(B554,'현재 배포셀'!$A$1:$A$509,1,FALSE)</f>
        <v>KR5F4H21</v>
      </c>
      <c r="J554" s="5" t="s">
        <v>1395</v>
      </c>
      <c r="K554" s="31"/>
      <c r="L554" s="32" t="str">
        <f t="shared" si="149"/>
        <v>57KR5F4H21</v>
      </c>
      <c r="M554" s="5">
        <f>VLOOKUP(B554,'배포현황(50호)'!$B$1:$H$510,2,FALSE)</f>
        <v>20</v>
      </c>
      <c r="N554" s="33">
        <f t="shared" si="150"/>
        <v>21</v>
      </c>
    </row>
    <row r="555" spans="1:14">
      <c r="A555" s="5">
        <v>544</v>
      </c>
      <c r="B555" s="5" t="s">
        <v>289</v>
      </c>
      <c r="C555" s="5">
        <v>5</v>
      </c>
      <c r="D555" s="5">
        <v>34.5</v>
      </c>
      <c r="E555" s="5">
        <v>127.25</v>
      </c>
      <c r="F555" s="5">
        <v>34.75</v>
      </c>
      <c r="G555" s="5">
        <v>127.5</v>
      </c>
      <c r="H555" s="5" t="e">
        <f>VLOOKUP(B555,'과거 폐간셀'!$A$1:$A$741,1,FALSE)</f>
        <v>#N/A</v>
      </c>
      <c r="I555" s="5" t="str">
        <f>VLOOKUP(B555,'현재 배포셀'!$A$1:$A$509,1,FALSE)</f>
        <v>KR5F4H14</v>
      </c>
      <c r="J555" s="5" t="s">
        <v>1395</v>
      </c>
      <c r="K555" s="31"/>
      <c r="L555" s="32" t="str">
        <f t="shared" si="149"/>
        <v>57KR5F4H14</v>
      </c>
      <c r="M555" s="5">
        <f>VLOOKUP(B555,'배포현황(50호)'!$B$1:$H$510,2,FALSE)</f>
        <v>7</v>
      </c>
      <c r="N555" s="33">
        <f t="shared" si="150"/>
        <v>8</v>
      </c>
    </row>
    <row r="556" spans="1:14">
      <c r="A556" s="5">
        <v>545</v>
      </c>
      <c r="B556" s="5" t="s">
        <v>197</v>
      </c>
      <c r="C556" s="5">
        <v>5</v>
      </c>
      <c r="D556" s="5">
        <v>34.5</v>
      </c>
      <c r="E556" s="5">
        <v>127</v>
      </c>
      <c r="F556" s="5">
        <v>34.75</v>
      </c>
      <c r="G556" s="5">
        <v>127.25</v>
      </c>
      <c r="H556" s="5" t="e">
        <f>VLOOKUP(B556,'과거 폐간셀'!$A$1:$A$741,1,FALSE)</f>
        <v>#N/A</v>
      </c>
      <c r="I556" s="5" t="str">
        <f>VLOOKUP(B556,'현재 배포셀'!$A$1:$A$509,1,FALSE)</f>
        <v>KR5F4H13</v>
      </c>
      <c r="J556" s="5" t="s">
        <v>1395</v>
      </c>
      <c r="K556" s="31"/>
      <c r="L556" s="32" t="str">
        <f t="shared" si="149"/>
        <v>57KR5F4H13</v>
      </c>
      <c r="M556" s="5">
        <f>VLOOKUP(B556,'배포현황(50호)'!$B$1:$H$510,2,FALSE)</f>
        <v>12</v>
      </c>
      <c r="N556" s="33">
        <f t="shared" si="150"/>
        <v>13</v>
      </c>
    </row>
    <row r="557" spans="1:14">
      <c r="A557" s="5">
        <v>546</v>
      </c>
      <c r="B557" s="5" t="s">
        <v>252</v>
      </c>
      <c r="C557" s="5">
        <v>5</v>
      </c>
      <c r="D557" s="5">
        <v>34</v>
      </c>
      <c r="E557" s="5">
        <v>126.75</v>
      </c>
      <c r="F557" s="5">
        <v>34.25</v>
      </c>
      <c r="G557" s="5">
        <v>127</v>
      </c>
      <c r="H557" s="5" t="e">
        <f>VLOOKUP(B557,'과거 폐간셀'!$A$1:$A$741,1,FALSE)</f>
        <v>#N/A</v>
      </c>
      <c r="I557" s="5" t="str">
        <f>VLOOKUP(B557,'현재 배포셀'!$A$1:$A$509,1,FALSE)</f>
        <v>KR5F4G44</v>
      </c>
      <c r="J557" s="5" t="s">
        <v>1395</v>
      </c>
      <c r="K557" s="31"/>
      <c r="L557" s="32" t="str">
        <f t="shared" si="149"/>
        <v>57KR5F4G44</v>
      </c>
      <c r="M557" s="5">
        <f>VLOOKUP(B557,'배포현황(50호)'!$B$1:$H$510,2,FALSE)</f>
        <v>12</v>
      </c>
      <c r="N557" s="33">
        <f t="shared" si="150"/>
        <v>13</v>
      </c>
    </row>
    <row r="558" spans="1:14">
      <c r="A558" s="5">
        <v>547</v>
      </c>
      <c r="B558" s="5" t="s">
        <v>253</v>
      </c>
      <c r="C558" s="5">
        <v>5</v>
      </c>
      <c r="D558" s="5">
        <v>34</v>
      </c>
      <c r="E558" s="5">
        <v>126.5</v>
      </c>
      <c r="F558" s="5">
        <v>34.25</v>
      </c>
      <c r="G558" s="5">
        <v>126.75</v>
      </c>
      <c r="H558" s="5" t="e">
        <f>VLOOKUP(B558,'과거 폐간셀'!$A$1:$A$741,1,FALSE)</f>
        <v>#N/A</v>
      </c>
      <c r="I558" s="5" t="str">
        <f>VLOOKUP(B558,'현재 배포셀'!$A$1:$A$509,1,FALSE)</f>
        <v>KR5F4G43</v>
      </c>
      <c r="J558" s="5" t="s">
        <v>1395</v>
      </c>
      <c r="K558" s="31"/>
      <c r="L558" s="32" t="str">
        <f t="shared" si="149"/>
        <v>57KR5F4G43</v>
      </c>
      <c r="M558" s="5">
        <f>VLOOKUP(B558,'배포현황(50호)'!$B$1:$H$510,2,FALSE)</f>
        <v>5</v>
      </c>
      <c r="N558" s="33">
        <f t="shared" si="150"/>
        <v>6</v>
      </c>
    </row>
    <row r="559" spans="1:14">
      <c r="A559" s="5">
        <v>548</v>
      </c>
      <c r="B559" s="5" t="s">
        <v>250</v>
      </c>
      <c r="C559" s="5">
        <v>5</v>
      </c>
      <c r="D559" s="5">
        <v>34.25</v>
      </c>
      <c r="E559" s="5">
        <v>126.75</v>
      </c>
      <c r="F559" s="5">
        <v>34.5</v>
      </c>
      <c r="G559" s="5">
        <v>127</v>
      </c>
      <c r="H559" s="5" t="e">
        <f>VLOOKUP(B559,'과거 폐간셀'!$A$1:$A$741,1,FALSE)</f>
        <v>#N/A</v>
      </c>
      <c r="I559" s="5" t="str">
        <f>VLOOKUP(B559,'현재 배포셀'!$A$1:$A$509,1,FALSE)</f>
        <v>KR5F4G42</v>
      </c>
      <c r="J559" s="5" t="s">
        <v>1395</v>
      </c>
      <c r="K559" s="31"/>
      <c r="L559" s="32" t="str">
        <f t="shared" si="149"/>
        <v>57KR5F4G42</v>
      </c>
      <c r="M559" s="5">
        <f>VLOOKUP(B559,'배포현황(50호)'!$B$1:$H$510,2,FALSE)</f>
        <v>13</v>
      </c>
      <c r="N559" s="33">
        <f t="shared" si="150"/>
        <v>14</v>
      </c>
    </row>
    <row r="560" spans="1:14">
      <c r="A560" s="5">
        <v>549</v>
      </c>
      <c r="B560" s="5" t="s">
        <v>251</v>
      </c>
      <c r="C560" s="5">
        <v>5</v>
      </c>
      <c r="D560" s="5">
        <v>34.25</v>
      </c>
      <c r="E560" s="5">
        <v>126.5</v>
      </c>
      <c r="F560" s="5">
        <v>34.5</v>
      </c>
      <c r="G560" s="5">
        <v>126.75</v>
      </c>
      <c r="H560" s="5" t="e">
        <f>VLOOKUP(B560,'과거 폐간셀'!$A$1:$A$741,1,FALSE)</f>
        <v>#N/A</v>
      </c>
      <c r="I560" s="5" t="str">
        <f>VLOOKUP(B560,'현재 배포셀'!$A$1:$A$509,1,FALSE)</f>
        <v>KR5F4G41</v>
      </c>
      <c r="J560" s="5" t="s">
        <v>1395</v>
      </c>
      <c r="K560" s="31"/>
      <c r="L560" s="32" t="str">
        <f t="shared" si="149"/>
        <v>57KR5F4G41</v>
      </c>
      <c r="M560" s="5">
        <f>VLOOKUP(B560,'배포현황(50호)'!$B$1:$H$510,2,FALSE)</f>
        <v>12</v>
      </c>
      <c r="N560" s="33">
        <f t="shared" si="150"/>
        <v>13</v>
      </c>
    </row>
    <row r="561" spans="1:14">
      <c r="A561" s="5">
        <v>550</v>
      </c>
      <c r="B561" s="5" t="s">
        <v>239</v>
      </c>
      <c r="C561" s="5">
        <v>5</v>
      </c>
      <c r="D561" s="5">
        <v>34</v>
      </c>
      <c r="E561" s="5">
        <v>126.25</v>
      </c>
      <c r="F561" s="5">
        <v>34.25</v>
      </c>
      <c r="G561" s="5">
        <v>126.5</v>
      </c>
      <c r="H561" s="5" t="e">
        <f>VLOOKUP(B561,'과거 폐간셀'!$A$1:$A$741,1,FALSE)</f>
        <v>#N/A</v>
      </c>
      <c r="I561" s="5" t="str">
        <f>VLOOKUP(B561,'현재 배포셀'!$A$1:$A$509,1,FALSE)</f>
        <v>KR5F4G34</v>
      </c>
      <c r="J561" s="5" t="s">
        <v>1395</v>
      </c>
      <c r="K561" s="31"/>
      <c r="L561" s="32" t="str">
        <f t="shared" si="149"/>
        <v>57KR5F4G34</v>
      </c>
      <c r="M561" s="5">
        <f>VLOOKUP(B561,'배포현황(50호)'!$B$1:$H$510,2,FALSE)</f>
        <v>7</v>
      </c>
      <c r="N561" s="33">
        <f t="shared" si="150"/>
        <v>8</v>
      </c>
    </row>
    <row r="562" spans="1:14">
      <c r="A562" s="5">
        <v>551</v>
      </c>
      <c r="B562" s="5" t="s">
        <v>242</v>
      </c>
      <c r="C562" s="5">
        <v>5</v>
      </c>
      <c r="D562" s="5">
        <v>34</v>
      </c>
      <c r="E562" s="5">
        <v>126</v>
      </c>
      <c r="F562" s="5">
        <v>34.25</v>
      </c>
      <c r="G562" s="5">
        <v>126.25</v>
      </c>
      <c r="H562" s="5" t="e">
        <f>VLOOKUP(B562,'과거 폐간셀'!$A$1:$A$741,1,FALSE)</f>
        <v>#N/A</v>
      </c>
      <c r="I562" s="5" t="str">
        <f>VLOOKUP(B562,'현재 배포셀'!$A$1:$A$509,1,FALSE)</f>
        <v>KR5F4G33</v>
      </c>
      <c r="J562" s="5" t="s">
        <v>1395</v>
      </c>
      <c r="K562" s="31"/>
      <c r="L562" s="32" t="str">
        <f t="shared" si="149"/>
        <v>57KR5F4G33</v>
      </c>
      <c r="M562" s="5">
        <f>VLOOKUP(B562,'배포현황(50호)'!$B$1:$H$510,2,FALSE)</f>
        <v>5</v>
      </c>
      <c r="N562" s="33">
        <f t="shared" si="150"/>
        <v>6</v>
      </c>
    </row>
    <row r="563" spans="1:14">
      <c r="A563" s="5">
        <v>552</v>
      </c>
      <c r="B563" s="5" t="s">
        <v>254</v>
      </c>
      <c r="C563" s="5">
        <v>5</v>
      </c>
      <c r="D563" s="5">
        <v>34.25</v>
      </c>
      <c r="E563" s="5">
        <v>126.25</v>
      </c>
      <c r="F563" s="5">
        <v>34.5</v>
      </c>
      <c r="G563" s="5">
        <v>126.5</v>
      </c>
      <c r="H563" s="5" t="str">
        <f>VLOOKUP(B563,'과거 폐간셀'!$A$1:$A$741,1,FALSE)</f>
        <v>KR5F4G32</v>
      </c>
      <c r="I563" s="5" t="e">
        <f>VLOOKUP(B563,'현재 배포셀'!$A$1:$A$509,1,FALSE)</f>
        <v>#N/A</v>
      </c>
      <c r="J563" s="5" t="s">
        <v>1397</v>
      </c>
      <c r="K563" s="31" t="str">
        <f t="shared" ref="K563:K564" si="151">LEFT(B563,5)&amp;RIGHT(B563,2)&amp;MID(B563,6,1)</f>
        <v>KR5F432G</v>
      </c>
      <c r="L563" s="32" t="str">
        <f t="shared" ref="L563:L564" si="152">57&amp;K563</f>
        <v>57KR5F432G</v>
      </c>
      <c r="M563" s="5" t="e">
        <f>VLOOKUP(B563,'배포현황(50호)'!$B$1:$H$510,2,FALSE)</f>
        <v>#N/A</v>
      </c>
      <c r="N563" s="33">
        <f t="shared" si="150"/>
        <v>1</v>
      </c>
    </row>
    <row r="564" spans="1:14">
      <c r="A564" s="5">
        <v>553</v>
      </c>
      <c r="B564" s="5" t="s">
        <v>240</v>
      </c>
      <c r="C564" s="5">
        <v>5</v>
      </c>
      <c r="D564" s="5">
        <v>34.25</v>
      </c>
      <c r="E564" s="5">
        <v>126</v>
      </c>
      <c r="F564" s="5">
        <v>34.5</v>
      </c>
      <c r="G564" s="5">
        <v>126.25</v>
      </c>
      <c r="H564" s="5" t="str">
        <f>VLOOKUP(B564,'과거 폐간셀'!$A$1:$A$741,1,FALSE)</f>
        <v>KR5F4G31</v>
      </c>
      <c r="I564" s="5" t="e">
        <f>VLOOKUP(B564,'현재 배포셀'!$A$1:$A$509,1,FALSE)</f>
        <v>#N/A</v>
      </c>
      <c r="J564" s="5" t="s">
        <v>1397</v>
      </c>
      <c r="K564" s="31" t="str">
        <f t="shared" si="151"/>
        <v>KR5F431G</v>
      </c>
      <c r="L564" s="32" t="str">
        <f t="shared" si="152"/>
        <v>57KR5F431G</v>
      </c>
      <c r="M564" s="5" t="e">
        <f>VLOOKUP(B564,'배포현황(50호)'!$B$1:$H$510,2,FALSE)</f>
        <v>#N/A</v>
      </c>
      <c r="N564" s="33">
        <f t="shared" si="150"/>
        <v>1</v>
      </c>
    </row>
    <row r="565" spans="1:14">
      <c r="A565" s="5">
        <v>554</v>
      </c>
      <c r="B565" s="5" t="s">
        <v>274</v>
      </c>
      <c r="C565" s="5">
        <v>5</v>
      </c>
      <c r="D565" s="5">
        <v>34.5</v>
      </c>
      <c r="E565" s="5">
        <v>126.75</v>
      </c>
      <c r="F565" s="5">
        <v>34.75</v>
      </c>
      <c r="G565" s="5">
        <v>127</v>
      </c>
      <c r="H565" s="5" t="e">
        <f>VLOOKUP(B565,'과거 폐간셀'!$A$1:$A$741,1,FALSE)</f>
        <v>#N/A</v>
      </c>
      <c r="I565" s="5" t="str">
        <f>VLOOKUP(B565,'현재 배포셀'!$A$1:$A$509,1,FALSE)</f>
        <v>KR5F4G24</v>
      </c>
      <c r="J565" s="5" t="s">
        <v>1395</v>
      </c>
      <c r="K565" s="31"/>
      <c r="L565" s="32" t="str">
        <f t="shared" ref="L565:L569" si="153">"57"&amp;B565</f>
        <v>57KR5F4G24</v>
      </c>
      <c r="M565" s="5">
        <f>VLOOKUP(B565,'배포현황(50호)'!$B$1:$H$510,2,FALSE)</f>
        <v>2</v>
      </c>
      <c r="N565" s="33">
        <f t="shared" si="150"/>
        <v>3</v>
      </c>
    </row>
    <row r="566" spans="1:14">
      <c r="A566" s="5">
        <v>555</v>
      </c>
      <c r="B566" s="5" t="s">
        <v>275</v>
      </c>
      <c r="C566" s="5">
        <v>5</v>
      </c>
      <c r="D566" s="5">
        <v>34.5</v>
      </c>
      <c r="E566" s="5">
        <v>126.5</v>
      </c>
      <c r="F566" s="5">
        <v>34.75</v>
      </c>
      <c r="G566" s="5">
        <v>126.75</v>
      </c>
      <c r="H566" s="5" t="e">
        <f>VLOOKUP(B566,'과거 폐간셀'!$A$1:$A$741,1,FALSE)</f>
        <v>#N/A</v>
      </c>
      <c r="I566" s="5" t="str">
        <f>VLOOKUP(B566,'현재 배포셀'!$A$1:$A$509,1,FALSE)</f>
        <v>KR5F4G23</v>
      </c>
      <c r="J566" s="5" t="s">
        <v>1395</v>
      </c>
      <c r="K566" s="31"/>
      <c r="L566" s="32" t="str">
        <f t="shared" si="153"/>
        <v>57KR5F4G23</v>
      </c>
      <c r="M566" s="5">
        <f>VLOOKUP(B566,'배포현황(50호)'!$B$1:$H$510,2,FALSE)</f>
        <v>1</v>
      </c>
      <c r="N566" s="33">
        <f t="shared" si="150"/>
        <v>2</v>
      </c>
    </row>
    <row r="567" spans="1:14">
      <c r="A567" s="5">
        <v>556</v>
      </c>
      <c r="B567" s="5" t="s">
        <v>278</v>
      </c>
      <c r="C567" s="5">
        <v>5</v>
      </c>
      <c r="D567" s="5">
        <v>34.5</v>
      </c>
      <c r="E567" s="5">
        <v>126.25</v>
      </c>
      <c r="F567" s="5">
        <v>34.75</v>
      </c>
      <c r="G567" s="5">
        <v>126.5</v>
      </c>
      <c r="H567" s="5" t="e">
        <f>VLOOKUP(B567,'과거 폐간셀'!$A$1:$A$741,1,FALSE)</f>
        <v>#N/A</v>
      </c>
      <c r="I567" s="5" t="str">
        <f>VLOOKUP(B567,'현재 배포셀'!$A$1:$A$509,1,FALSE)</f>
        <v>KR5F4G14</v>
      </c>
      <c r="J567" s="5" t="s">
        <v>1395</v>
      </c>
      <c r="K567" s="31"/>
      <c r="L567" s="32" t="str">
        <f t="shared" si="153"/>
        <v>57KR5F4G14</v>
      </c>
      <c r="M567" s="5">
        <f>VLOOKUP(B567,'배포현황(50호)'!$B$1:$H$510,2,FALSE)</f>
        <v>12</v>
      </c>
      <c r="N567" s="33">
        <f t="shared" si="150"/>
        <v>13</v>
      </c>
    </row>
    <row r="568" spans="1:14">
      <c r="A568" s="5">
        <v>557</v>
      </c>
      <c r="B568" s="5" t="s">
        <v>279</v>
      </c>
      <c r="C568" s="5">
        <v>5</v>
      </c>
      <c r="D568" s="5">
        <v>34.5</v>
      </c>
      <c r="E568" s="5">
        <v>126</v>
      </c>
      <c r="F568" s="5">
        <v>34.75</v>
      </c>
      <c r="G568" s="5">
        <v>126.25</v>
      </c>
      <c r="H568" s="5" t="e">
        <f>VLOOKUP(B568,'과거 폐간셀'!$A$1:$A$741,1,FALSE)</f>
        <v>#N/A</v>
      </c>
      <c r="I568" s="5" t="str">
        <f>VLOOKUP(B568,'현재 배포셀'!$A$1:$A$509,1,FALSE)</f>
        <v>KR5F4G13</v>
      </c>
      <c r="J568" s="5" t="s">
        <v>1395</v>
      </c>
      <c r="K568" s="31"/>
      <c r="L568" s="32" t="str">
        <f t="shared" si="153"/>
        <v>57KR5F4G13</v>
      </c>
      <c r="M568" s="5">
        <f>VLOOKUP(B568,'배포현황(50호)'!$B$1:$H$510,2,FALSE)</f>
        <v>12</v>
      </c>
      <c r="N568" s="33">
        <f t="shared" si="150"/>
        <v>13</v>
      </c>
    </row>
    <row r="569" spans="1:14">
      <c r="A569" s="5">
        <v>558</v>
      </c>
      <c r="B569" s="5" t="s">
        <v>276</v>
      </c>
      <c r="C569" s="5">
        <v>5</v>
      </c>
      <c r="D569" s="5">
        <v>34.75</v>
      </c>
      <c r="E569" s="5">
        <v>126.25</v>
      </c>
      <c r="F569" s="5">
        <v>35</v>
      </c>
      <c r="G569" s="5">
        <v>126.5</v>
      </c>
      <c r="H569" s="5" t="e">
        <f>VLOOKUP(B569,'과거 폐간셀'!$A$1:$A$741,1,FALSE)</f>
        <v>#N/A</v>
      </c>
      <c r="I569" s="5" t="str">
        <f>VLOOKUP(B569,'현재 배포셀'!$A$1:$A$509,1,FALSE)</f>
        <v>KR5F4G12</v>
      </c>
      <c r="J569" s="5" t="s">
        <v>1395</v>
      </c>
      <c r="K569" s="31"/>
      <c r="L569" s="32" t="str">
        <f t="shared" si="153"/>
        <v>57KR5F4G12</v>
      </c>
      <c r="M569" s="5">
        <f>VLOOKUP(B569,'배포현황(50호)'!$B$1:$H$510,2,FALSE)</f>
        <v>11</v>
      </c>
      <c r="N569" s="33">
        <f t="shared" si="150"/>
        <v>12</v>
      </c>
    </row>
    <row r="570" spans="1:14">
      <c r="A570" s="5">
        <v>559</v>
      </c>
      <c r="B570" s="5" t="s">
        <v>277</v>
      </c>
      <c r="C570" s="5">
        <v>5</v>
      </c>
      <c r="D570" s="5">
        <v>34.75</v>
      </c>
      <c r="E570" s="5">
        <v>126</v>
      </c>
      <c r="F570" s="5">
        <v>35</v>
      </c>
      <c r="G570" s="5">
        <v>126.25</v>
      </c>
      <c r="H570" s="5" t="str">
        <f>VLOOKUP(B570,'과거 폐간셀'!$A$1:$A$741,1,FALSE)</f>
        <v>KR5F4G11</v>
      </c>
      <c r="I570" s="5" t="e">
        <f>VLOOKUP(B570,'현재 배포셀'!$A$1:$A$509,1,FALSE)</f>
        <v>#N/A</v>
      </c>
      <c r="J570" s="5" t="s">
        <v>1397</v>
      </c>
      <c r="K570" s="31" t="str">
        <f t="shared" ref="K570:K577" si="154">LEFT(B570,5)&amp;RIGHT(B570,2)&amp;MID(B570,6,1)</f>
        <v>KR5F411G</v>
      </c>
      <c r="L570" s="32" t="str">
        <f t="shared" ref="L570:L577" si="155">57&amp;K570</f>
        <v>57KR5F411G</v>
      </c>
      <c r="M570" s="5" t="e">
        <f>VLOOKUP(B570,'배포현황(50호)'!$B$1:$H$510,2,FALSE)</f>
        <v>#N/A</v>
      </c>
      <c r="N570" s="33">
        <f t="shared" si="150"/>
        <v>1</v>
      </c>
    </row>
    <row r="571" spans="1:14">
      <c r="A571" s="5">
        <v>560</v>
      </c>
      <c r="B571" s="5" t="s">
        <v>244</v>
      </c>
      <c r="C571" s="5">
        <v>5</v>
      </c>
      <c r="D571" s="5">
        <v>34</v>
      </c>
      <c r="E571" s="5">
        <v>125.75</v>
      </c>
      <c r="F571" s="5">
        <v>34.25</v>
      </c>
      <c r="G571" s="5">
        <v>126</v>
      </c>
      <c r="H571" s="5" t="str">
        <f>VLOOKUP(B571,'과거 폐간셀'!$A$1:$A$741,1,FALSE)</f>
        <v>KR5F4F44</v>
      </c>
      <c r="I571" s="5" t="e">
        <f>VLOOKUP(B571,'현재 배포셀'!$A$1:$A$509,1,FALSE)</f>
        <v>#N/A</v>
      </c>
      <c r="J571" s="5" t="s">
        <v>1397</v>
      </c>
      <c r="K571" s="31" t="str">
        <f t="shared" si="154"/>
        <v>KR5F444F</v>
      </c>
      <c r="L571" s="32" t="str">
        <f t="shared" si="155"/>
        <v>57KR5F444F</v>
      </c>
      <c r="M571" s="5" t="e">
        <f>VLOOKUP(B571,'배포현황(50호)'!$B$1:$H$510,2,FALSE)</f>
        <v>#N/A</v>
      </c>
      <c r="N571" s="33">
        <f t="shared" si="150"/>
        <v>1</v>
      </c>
    </row>
    <row r="572" spans="1:14">
      <c r="A572" s="5">
        <v>561</v>
      </c>
      <c r="B572" s="5" t="s">
        <v>243</v>
      </c>
      <c r="C572" s="5">
        <v>5</v>
      </c>
      <c r="D572" s="5">
        <v>34.25</v>
      </c>
      <c r="E572" s="5">
        <v>125.75</v>
      </c>
      <c r="F572" s="5">
        <v>34.5</v>
      </c>
      <c r="G572" s="5">
        <v>126</v>
      </c>
      <c r="H572" s="5" t="str">
        <f>VLOOKUP(B572,'과거 폐간셀'!$A$1:$A$741,1,FALSE)</f>
        <v>KR5F4F42</v>
      </c>
      <c r="I572" s="5" t="e">
        <f>VLOOKUP(B572,'현재 배포셀'!$A$1:$A$509,1,FALSE)</f>
        <v>#N/A</v>
      </c>
      <c r="J572" s="5" t="s">
        <v>1397</v>
      </c>
      <c r="K572" s="31" t="str">
        <f t="shared" si="154"/>
        <v>KR5F442F</v>
      </c>
      <c r="L572" s="32" t="str">
        <f t="shared" si="155"/>
        <v>57KR5F442F</v>
      </c>
      <c r="M572" s="5" t="e">
        <f>VLOOKUP(B572,'배포현황(50호)'!$B$1:$H$510,2,FALSE)</f>
        <v>#N/A</v>
      </c>
      <c r="N572" s="33">
        <f t="shared" si="150"/>
        <v>1</v>
      </c>
    </row>
    <row r="573" spans="1:14">
      <c r="A573" s="5">
        <v>562</v>
      </c>
      <c r="B573" s="5" t="s">
        <v>282</v>
      </c>
      <c r="C573" s="5">
        <v>5</v>
      </c>
      <c r="D573" s="5">
        <v>34.5</v>
      </c>
      <c r="E573" s="5">
        <v>125.75</v>
      </c>
      <c r="F573" s="5">
        <v>34.75</v>
      </c>
      <c r="G573" s="5">
        <v>126</v>
      </c>
      <c r="H573" s="5" t="str">
        <f>VLOOKUP(B573,'과거 폐간셀'!$A$1:$A$741,1,FALSE)</f>
        <v>KR5F4F24</v>
      </c>
      <c r="I573" s="5" t="e">
        <f>VLOOKUP(B573,'현재 배포셀'!$A$1:$A$509,1,FALSE)</f>
        <v>#N/A</v>
      </c>
      <c r="J573" s="5" t="s">
        <v>1397</v>
      </c>
      <c r="K573" s="31" t="str">
        <f t="shared" si="154"/>
        <v>KR5F424F</v>
      </c>
      <c r="L573" s="32" t="str">
        <f t="shared" si="155"/>
        <v>57KR5F424F</v>
      </c>
      <c r="M573" s="5" t="e">
        <f>VLOOKUP(B573,'배포현황(50호)'!$B$1:$H$510,2,FALSE)</f>
        <v>#N/A</v>
      </c>
      <c r="N573" s="33">
        <f t="shared" si="150"/>
        <v>1</v>
      </c>
    </row>
    <row r="574" spans="1:14">
      <c r="A574" s="5">
        <v>563</v>
      </c>
      <c r="B574" s="5" t="s">
        <v>283</v>
      </c>
      <c r="C574" s="5">
        <v>5</v>
      </c>
      <c r="D574" s="5">
        <v>34.5</v>
      </c>
      <c r="E574" s="5">
        <v>125.5</v>
      </c>
      <c r="F574" s="5">
        <v>34.75</v>
      </c>
      <c r="G574" s="5">
        <v>125.75</v>
      </c>
      <c r="H574" s="5" t="str">
        <f>VLOOKUP(B574,'과거 폐간셀'!$A$1:$A$741,1,FALSE)</f>
        <v>KR5F4F23</v>
      </c>
      <c r="I574" s="5" t="e">
        <f>VLOOKUP(B574,'현재 배포셀'!$A$1:$A$509,1,FALSE)</f>
        <v>#N/A</v>
      </c>
      <c r="J574" s="5" t="s">
        <v>1397</v>
      </c>
      <c r="K574" s="31" t="str">
        <f t="shared" si="154"/>
        <v>KR5F423F</v>
      </c>
      <c r="L574" s="32" t="str">
        <f t="shared" si="155"/>
        <v>57KR5F423F</v>
      </c>
      <c r="M574" s="5" t="e">
        <f>VLOOKUP(B574,'배포현황(50호)'!$B$1:$H$510,2,FALSE)</f>
        <v>#N/A</v>
      </c>
      <c r="N574" s="33">
        <f t="shared" si="150"/>
        <v>1</v>
      </c>
    </row>
    <row r="575" spans="1:14">
      <c r="A575" s="5">
        <v>564</v>
      </c>
      <c r="B575" s="5" t="s">
        <v>280</v>
      </c>
      <c r="C575" s="5">
        <v>5</v>
      </c>
      <c r="D575" s="5">
        <v>34.75</v>
      </c>
      <c r="E575" s="5">
        <v>125.75</v>
      </c>
      <c r="F575" s="5">
        <v>35</v>
      </c>
      <c r="G575" s="5">
        <v>126</v>
      </c>
      <c r="H575" s="5" t="str">
        <f>VLOOKUP(B575,'과거 폐간셀'!$A$1:$A$741,1,FALSE)</f>
        <v>KR5F4F22</v>
      </c>
      <c r="I575" s="5" t="e">
        <f>VLOOKUP(B575,'현재 배포셀'!$A$1:$A$509,1,FALSE)</f>
        <v>#N/A</v>
      </c>
      <c r="J575" s="5" t="s">
        <v>1397</v>
      </c>
      <c r="K575" s="31" t="str">
        <f t="shared" si="154"/>
        <v>KR5F422F</v>
      </c>
      <c r="L575" s="32" t="str">
        <f t="shared" si="155"/>
        <v>57KR5F422F</v>
      </c>
      <c r="M575" s="5" t="e">
        <f>VLOOKUP(B575,'배포현황(50호)'!$B$1:$H$510,2,FALSE)</f>
        <v>#N/A</v>
      </c>
      <c r="N575" s="33">
        <f t="shared" si="150"/>
        <v>1</v>
      </c>
    </row>
    <row r="576" spans="1:14">
      <c r="A576" s="5">
        <v>565</v>
      </c>
      <c r="B576" s="5" t="s">
        <v>281</v>
      </c>
      <c r="C576" s="5">
        <v>5</v>
      </c>
      <c r="D576" s="5">
        <v>34.75</v>
      </c>
      <c r="E576" s="5">
        <v>125.5</v>
      </c>
      <c r="F576" s="5">
        <v>35</v>
      </c>
      <c r="G576" s="5">
        <v>125.75</v>
      </c>
      <c r="H576" s="5" t="str">
        <f>VLOOKUP(B576,'과거 폐간셀'!$A$1:$A$741,1,FALSE)</f>
        <v>KR5F4F21</v>
      </c>
      <c r="I576" s="5" t="e">
        <f>VLOOKUP(B576,'현재 배포셀'!$A$1:$A$509,1,FALSE)</f>
        <v>#N/A</v>
      </c>
      <c r="J576" s="5" t="s">
        <v>1397</v>
      </c>
      <c r="K576" s="31" t="str">
        <f t="shared" si="154"/>
        <v>KR5F421F</v>
      </c>
      <c r="L576" s="32" t="str">
        <f t="shared" si="155"/>
        <v>57KR5F421F</v>
      </c>
      <c r="M576" s="5" t="e">
        <f>VLOOKUP(B576,'배포현황(50호)'!$B$1:$H$510,2,FALSE)</f>
        <v>#N/A</v>
      </c>
      <c r="N576" s="33">
        <f t="shared" si="150"/>
        <v>1</v>
      </c>
    </row>
    <row r="577" spans="1:14">
      <c r="A577" s="5">
        <v>566</v>
      </c>
      <c r="B577" s="5" t="s">
        <v>286</v>
      </c>
      <c r="C577" s="5">
        <v>5</v>
      </c>
      <c r="D577" s="5">
        <v>34.5</v>
      </c>
      <c r="E577" s="5">
        <v>125.25</v>
      </c>
      <c r="F577" s="5">
        <v>34.75</v>
      </c>
      <c r="G577" s="5">
        <v>125.5</v>
      </c>
      <c r="H577" s="5" t="str">
        <f>VLOOKUP(B577,'과거 폐간셀'!$A$1:$A$741,1,FALSE)</f>
        <v>KR5F4F14</v>
      </c>
      <c r="I577" s="5" t="e">
        <f>VLOOKUP(B577,'현재 배포셀'!$A$1:$A$509,1,FALSE)</f>
        <v>#N/A</v>
      </c>
      <c r="J577" s="5" t="s">
        <v>1397</v>
      </c>
      <c r="K577" s="31" t="str">
        <f t="shared" si="154"/>
        <v>KR5F414F</v>
      </c>
      <c r="L577" s="32" t="str">
        <f t="shared" si="155"/>
        <v>57KR5F414F</v>
      </c>
      <c r="M577" s="5" t="e">
        <f>VLOOKUP(B577,'배포현황(50호)'!$B$1:$H$510,2,FALSE)</f>
        <v>#N/A</v>
      </c>
      <c r="N577" s="33">
        <f t="shared" si="150"/>
        <v>1</v>
      </c>
    </row>
    <row r="578" spans="1:14">
      <c r="A578" s="5">
        <v>567</v>
      </c>
      <c r="B578" s="5" t="s">
        <v>287</v>
      </c>
      <c r="C578" s="5">
        <v>5</v>
      </c>
      <c r="D578" s="5">
        <v>34.5</v>
      </c>
      <c r="E578" s="5">
        <v>125</v>
      </c>
      <c r="F578" s="5">
        <v>34.75</v>
      </c>
      <c r="G578" s="5">
        <v>125.25</v>
      </c>
      <c r="H578" s="5" t="e">
        <f>VLOOKUP(B578,'과거 폐간셀'!$A$1:$A$741,1,FALSE)</f>
        <v>#N/A</v>
      </c>
      <c r="I578" s="5" t="str">
        <f>VLOOKUP(B578,'현재 배포셀'!$A$1:$A$509,1,FALSE)</f>
        <v>KR5F4F13</v>
      </c>
      <c r="J578" s="5" t="s">
        <v>1395</v>
      </c>
      <c r="K578" s="31"/>
      <c r="L578" s="32" t="str">
        <f>"57"&amp;B578</f>
        <v>57KR5F4F13</v>
      </c>
      <c r="M578" s="5">
        <f>VLOOKUP(B578,'배포현황(50호)'!$B$1:$H$510,2,FALSE)</f>
        <v>8</v>
      </c>
      <c r="N578" s="33">
        <f t="shared" si="150"/>
        <v>9</v>
      </c>
    </row>
    <row r="579" spans="1:14">
      <c r="A579" s="5">
        <v>568</v>
      </c>
      <c r="B579" s="5" t="s">
        <v>284</v>
      </c>
      <c r="C579" s="5">
        <v>5</v>
      </c>
      <c r="D579" s="5">
        <v>34.75</v>
      </c>
      <c r="E579" s="5">
        <v>125.25</v>
      </c>
      <c r="F579" s="5">
        <v>35</v>
      </c>
      <c r="G579" s="5">
        <v>125.5</v>
      </c>
      <c r="H579" s="5" t="str">
        <f>VLOOKUP(B579,'과거 폐간셀'!$A$1:$A$741,1,FALSE)</f>
        <v>KR5F4F12</v>
      </c>
      <c r="I579" s="5" t="e">
        <f>VLOOKUP(B579,'현재 배포셀'!$A$1:$A$509,1,FALSE)</f>
        <v>#N/A</v>
      </c>
      <c r="J579" s="5" t="s">
        <v>1397</v>
      </c>
      <c r="K579" s="31" t="str">
        <f>LEFT(B579,5)&amp;RIGHT(B579,2)&amp;MID(B579,6,1)</f>
        <v>KR5F412F</v>
      </c>
      <c r="L579" s="32" t="str">
        <f>57&amp;K579</f>
        <v>57KR5F412F</v>
      </c>
      <c r="M579" s="5" t="e">
        <f>VLOOKUP(B579,'배포현황(50호)'!$B$1:$H$510,2,FALSE)</f>
        <v>#N/A</v>
      </c>
      <c r="N579" s="33">
        <f t="shared" si="150"/>
        <v>1</v>
      </c>
    </row>
    <row r="580" spans="1:14">
      <c r="A580" s="5">
        <v>569</v>
      </c>
      <c r="B580" s="5" t="s">
        <v>285</v>
      </c>
      <c r="C580" s="5">
        <v>5</v>
      </c>
      <c r="D580" s="5">
        <v>34.75</v>
      </c>
      <c r="E580" s="5">
        <v>125</v>
      </c>
      <c r="F580" s="5">
        <v>35</v>
      </c>
      <c r="G580" s="5">
        <v>125.25</v>
      </c>
      <c r="H580" s="5" t="e">
        <f>VLOOKUP(B580,'과거 폐간셀'!$A$1:$A$741,1,FALSE)</f>
        <v>#N/A</v>
      </c>
      <c r="I580" s="5" t="str">
        <f>VLOOKUP(B580,'현재 배포셀'!$A$1:$A$509,1,FALSE)</f>
        <v>KR5F4F11</v>
      </c>
      <c r="J580" s="5" t="s">
        <v>1395</v>
      </c>
      <c r="K580" s="31"/>
      <c r="L580" s="32" t="str">
        <f>"57"&amp;B580</f>
        <v>57KR5F4F11</v>
      </c>
      <c r="M580" s="5">
        <f>VLOOKUP(B580,'배포현황(50호)'!$B$1:$H$510,2,FALSE)</f>
        <v>1</v>
      </c>
      <c r="N580" s="33">
        <f t="shared" si="150"/>
        <v>2</v>
      </c>
    </row>
    <row r="581" spans="1:14">
      <c r="A581" s="5">
        <v>570</v>
      </c>
      <c r="B581" s="5" t="s">
        <v>194</v>
      </c>
      <c r="C581" s="5">
        <v>5</v>
      </c>
      <c r="D581" s="5">
        <v>35</v>
      </c>
      <c r="E581" s="5">
        <v>126</v>
      </c>
      <c r="F581" s="5">
        <v>35.25</v>
      </c>
      <c r="G581" s="5">
        <v>126.25</v>
      </c>
      <c r="H581" s="5" t="str">
        <f>VLOOKUP(B581,'과거 폐간셀'!$A$1:$A$741,1,FALSE)</f>
        <v>KR5F4C33</v>
      </c>
      <c r="I581" s="5" t="e">
        <f>VLOOKUP(B581,'현재 배포셀'!$A$1:$A$509,1,FALSE)</f>
        <v>#N/A</v>
      </c>
      <c r="J581" s="5" t="s">
        <v>1397</v>
      </c>
      <c r="K581" s="31" t="str">
        <f>LEFT(B581,5)&amp;RIGHT(B581,2)&amp;MID(B581,6,1)</f>
        <v>KR5F433C</v>
      </c>
      <c r="L581" s="32" t="str">
        <f>57&amp;K581</f>
        <v>57KR5F433C</v>
      </c>
      <c r="M581" s="5" t="e">
        <f>VLOOKUP(B581,'배포현황(50호)'!$B$1:$H$510,2,FALSE)</f>
        <v>#N/A</v>
      </c>
      <c r="N581" s="33">
        <f t="shared" si="150"/>
        <v>1</v>
      </c>
    </row>
    <row r="582" spans="1:14">
      <c r="A582" s="5">
        <v>571</v>
      </c>
      <c r="B582" s="5" t="s">
        <v>193</v>
      </c>
      <c r="C582" s="5">
        <v>5</v>
      </c>
      <c r="D582" s="5">
        <v>35.25</v>
      </c>
      <c r="E582" s="5">
        <v>126</v>
      </c>
      <c r="F582" s="5">
        <v>35.5</v>
      </c>
      <c r="G582" s="5">
        <v>126.25</v>
      </c>
      <c r="H582" s="5" t="e">
        <f>VLOOKUP(B582,'과거 폐간셀'!$A$1:$A$741,1,FALSE)</f>
        <v>#N/A</v>
      </c>
      <c r="I582" s="5" t="str">
        <f>VLOOKUP(B582,'현재 배포셀'!$A$1:$A$509,1,FALSE)</f>
        <v>KR5F4C31</v>
      </c>
      <c r="J582" s="5" t="s">
        <v>1395</v>
      </c>
      <c r="K582" s="31"/>
      <c r="L582" s="32" t="str">
        <f>"57"&amp;B582</f>
        <v>57KR5F4C31</v>
      </c>
      <c r="M582" s="5">
        <f>VLOOKUP(B582,'배포현황(50호)'!$B$1:$H$510,2,FALSE)</f>
        <v>12</v>
      </c>
      <c r="N582" s="33">
        <f t="shared" si="150"/>
        <v>13</v>
      </c>
    </row>
    <row r="583" spans="1:14">
      <c r="A583" s="5">
        <v>572</v>
      </c>
      <c r="B583" s="5" t="s">
        <v>214</v>
      </c>
      <c r="C583" s="5">
        <v>5</v>
      </c>
      <c r="D583" s="5">
        <v>35.5</v>
      </c>
      <c r="E583" s="5">
        <v>126.5</v>
      </c>
      <c r="F583" s="5">
        <v>35.75</v>
      </c>
      <c r="G583" s="5">
        <v>126.75</v>
      </c>
      <c r="H583" s="5" t="str">
        <f>VLOOKUP(B583,'과거 폐간셀'!$A$1:$A$741,1,FALSE)</f>
        <v>KR5F4C23</v>
      </c>
      <c r="I583" s="5" t="e">
        <f>VLOOKUP(B583,'현재 배포셀'!$A$1:$A$509,1,FALSE)</f>
        <v>#N/A</v>
      </c>
      <c r="J583" s="5" t="s">
        <v>1397</v>
      </c>
      <c r="K583" s="31" t="str">
        <f>LEFT(B583,5)&amp;RIGHT(B583,2)&amp;MID(B583,6,1)</f>
        <v>KR5F423C</v>
      </c>
      <c r="L583" s="32" t="str">
        <f>57&amp;K583</f>
        <v>57KR5F423C</v>
      </c>
      <c r="M583" s="5" t="e">
        <f>VLOOKUP(B583,'배포현황(50호)'!$B$1:$H$510,2,FALSE)</f>
        <v>#N/A</v>
      </c>
      <c r="N583" s="33">
        <f t="shared" si="150"/>
        <v>1</v>
      </c>
    </row>
    <row r="584" spans="1:14">
      <c r="A584" s="5">
        <v>573</v>
      </c>
      <c r="B584" s="5" t="s">
        <v>213</v>
      </c>
      <c r="C584" s="5">
        <v>5</v>
      </c>
      <c r="D584" s="5">
        <v>35.75</v>
      </c>
      <c r="E584" s="5">
        <v>126.5</v>
      </c>
      <c r="F584" s="5">
        <v>36</v>
      </c>
      <c r="G584" s="5">
        <v>126.75</v>
      </c>
      <c r="H584" s="5" t="e">
        <f>VLOOKUP(B584,'과거 폐간셀'!$A$1:$A$741,1,FALSE)</f>
        <v>#N/A</v>
      </c>
      <c r="I584" s="5" t="str">
        <f>VLOOKUP(B584,'현재 배포셀'!$A$1:$A$509,1,FALSE)</f>
        <v>KR5F4C21</v>
      </c>
      <c r="J584" s="5" t="s">
        <v>1395</v>
      </c>
      <c r="K584" s="31"/>
      <c r="L584" s="32" t="str">
        <f t="shared" ref="L584:L585" si="156">"57"&amp;B584</f>
        <v>57KR5F4C21</v>
      </c>
      <c r="M584" s="5">
        <f>VLOOKUP(B584,'배포현황(50호)'!$B$1:$H$510,2,FALSE)</f>
        <v>17</v>
      </c>
      <c r="N584" s="33">
        <f t="shared" si="150"/>
        <v>18</v>
      </c>
    </row>
    <row r="585" spans="1:14">
      <c r="A585" s="5">
        <v>574</v>
      </c>
      <c r="B585" s="5" t="s">
        <v>216</v>
      </c>
      <c r="C585" s="5">
        <v>5</v>
      </c>
      <c r="D585" s="5">
        <v>35.5</v>
      </c>
      <c r="E585" s="5">
        <v>126.25</v>
      </c>
      <c r="F585" s="5">
        <v>35.75</v>
      </c>
      <c r="G585" s="5">
        <v>126.5</v>
      </c>
      <c r="H585" s="5" t="e">
        <f>VLOOKUP(B585,'과거 폐간셀'!$A$1:$A$741,1,FALSE)</f>
        <v>#N/A</v>
      </c>
      <c r="I585" s="5" t="str">
        <f>VLOOKUP(B585,'현재 배포셀'!$A$1:$A$509,1,FALSE)</f>
        <v>KR5F4C14</v>
      </c>
      <c r="J585" s="5" t="s">
        <v>1395</v>
      </c>
      <c r="K585" s="31"/>
      <c r="L585" s="32" t="str">
        <f t="shared" si="156"/>
        <v>57KR5F4C14</v>
      </c>
      <c r="M585" s="5">
        <f>VLOOKUP(B585,'배포현황(50호)'!$B$1:$H$510,2,FALSE)</f>
        <v>12</v>
      </c>
      <c r="N585" s="33">
        <f t="shared" si="150"/>
        <v>13</v>
      </c>
    </row>
    <row r="586" spans="1:14">
      <c r="A586" s="5">
        <v>575</v>
      </c>
      <c r="B586" s="5" t="s">
        <v>215</v>
      </c>
      <c r="C586" s="5">
        <v>5</v>
      </c>
      <c r="D586" s="5">
        <v>35.75</v>
      </c>
      <c r="E586" s="5">
        <v>126.25</v>
      </c>
      <c r="F586" s="5">
        <v>36</v>
      </c>
      <c r="G586" s="5">
        <v>126.5</v>
      </c>
      <c r="H586" s="5" t="str">
        <f>VLOOKUP(B586,'과거 폐간셀'!$A$1:$A$741,1,FALSE)</f>
        <v>KR5F4C12</v>
      </c>
      <c r="I586" s="5" t="e">
        <f>VLOOKUP(B586,'현재 배포셀'!$A$1:$A$509,1,FALSE)</f>
        <v>#N/A</v>
      </c>
      <c r="J586" s="5" t="s">
        <v>1397</v>
      </c>
      <c r="K586" s="31" t="str">
        <f t="shared" ref="K586:K587" si="157">LEFT(B586,5)&amp;RIGHT(B586,2)&amp;MID(B586,6,1)</f>
        <v>KR5F412C</v>
      </c>
      <c r="L586" s="32" t="str">
        <f t="shared" ref="L586:L587" si="158">57&amp;K586</f>
        <v>57KR5F412C</v>
      </c>
      <c r="M586" s="5" t="e">
        <f>VLOOKUP(B586,'배포현황(50호)'!$B$1:$H$510,2,FALSE)</f>
        <v>#N/A</v>
      </c>
      <c r="N586" s="33">
        <f t="shared" si="150"/>
        <v>1</v>
      </c>
    </row>
    <row r="587" spans="1:14">
      <c r="A587" s="5">
        <v>576</v>
      </c>
      <c r="B587" s="5" t="s">
        <v>196</v>
      </c>
      <c r="C587" s="5">
        <v>5</v>
      </c>
      <c r="D587" s="5">
        <v>35</v>
      </c>
      <c r="E587" s="5">
        <v>125.75</v>
      </c>
      <c r="F587" s="5">
        <v>35.25</v>
      </c>
      <c r="G587" s="5">
        <v>126</v>
      </c>
      <c r="H587" s="5" t="str">
        <f>VLOOKUP(B587,'과거 폐간셀'!$A$1:$A$741,1,FALSE)</f>
        <v>KR5F4B44</v>
      </c>
      <c r="I587" s="5" t="e">
        <f>VLOOKUP(B587,'현재 배포셀'!$A$1:$A$509,1,FALSE)</f>
        <v>#N/A</v>
      </c>
      <c r="J587" s="5" t="s">
        <v>1397</v>
      </c>
      <c r="K587" s="31" t="str">
        <f t="shared" si="157"/>
        <v>KR5F444B</v>
      </c>
      <c r="L587" s="32" t="str">
        <f t="shared" si="158"/>
        <v>57KR5F444B</v>
      </c>
      <c r="M587" s="5" t="e">
        <f>VLOOKUP(B587,'배포현황(50호)'!$B$1:$H$510,2,FALSE)</f>
        <v>#N/A</v>
      </c>
      <c r="N587" s="33">
        <f t="shared" si="150"/>
        <v>1</v>
      </c>
    </row>
    <row r="588" spans="1:14">
      <c r="A588" s="5">
        <v>577</v>
      </c>
      <c r="B588" s="5" t="s">
        <v>195</v>
      </c>
      <c r="C588" s="5">
        <v>5</v>
      </c>
      <c r="D588" s="5">
        <v>35.25</v>
      </c>
      <c r="E588" s="5">
        <v>125.75</v>
      </c>
      <c r="F588" s="5">
        <v>35.5</v>
      </c>
      <c r="G588" s="5">
        <v>126</v>
      </c>
      <c r="H588" s="5" t="e">
        <f>VLOOKUP(B588,'과거 폐간셀'!$A$1:$A$741,1,FALSE)</f>
        <v>#N/A</v>
      </c>
      <c r="I588" s="5" t="str">
        <f>VLOOKUP(B588,'현재 배포셀'!$A$1:$A$509,1,FALSE)</f>
        <v>KR5F4B42</v>
      </c>
      <c r="J588" s="5" t="s">
        <v>1395</v>
      </c>
      <c r="K588" s="31"/>
      <c r="L588" s="32" t="str">
        <f t="shared" ref="L588:L590" si="159">"57"&amp;B588</f>
        <v>57KR5F4B42</v>
      </c>
      <c r="M588" s="5">
        <f>VLOOKUP(B588,'배포현황(50호)'!$B$1:$H$510,2,FALSE)</f>
        <v>14</v>
      </c>
      <c r="N588" s="33">
        <f t="shared" si="150"/>
        <v>15</v>
      </c>
    </row>
    <row r="589" spans="1:14">
      <c r="A589" s="5">
        <v>578</v>
      </c>
      <c r="B589" s="5" t="s">
        <v>271</v>
      </c>
      <c r="C589" s="5">
        <v>5</v>
      </c>
      <c r="D589" s="5">
        <v>36</v>
      </c>
      <c r="E589" s="5">
        <v>126.5</v>
      </c>
      <c r="F589" s="5">
        <v>36.25</v>
      </c>
      <c r="G589" s="5">
        <v>126.75</v>
      </c>
      <c r="H589" s="5" t="e">
        <f>VLOOKUP(B589,'과거 폐간셀'!$A$1:$A$741,1,FALSE)</f>
        <v>#N/A</v>
      </c>
      <c r="I589" s="5" t="str">
        <f>VLOOKUP(B589,'현재 배포셀'!$A$1:$A$509,1,FALSE)</f>
        <v>KR5F2O43</v>
      </c>
      <c r="J589" s="5" t="s">
        <v>1395</v>
      </c>
      <c r="K589" s="31"/>
      <c r="L589" s="32" t="str">
        <f t="shared" si="159"/>
        <v>57KR5F2O43</v>
      </c>
      <c r="M589" s="5">
        <f>VLOOKUP(B589,'배포현황(50호)'!$B$1:$H$510,2,FALSE)</f>
        <v>21</v>
      </c>
      <c r="N589" s="33">
        <f t="shared" ref="N589:N652" si="160">IF(J589="New Edition",M589+1,1)</f>
        <v>22</v>
      </c>
    </row>
    <row r="590" spans="1:14">
      <c r="A590" s="5">
        <v>579</v>
      </c>
      <c r="B590" s="5" t="s">
        <v>270</v>
      </c>
      <c r="C590" s="5">
        <v>5</v>
      </c>
      <c r="D590" s="5">
        <v>36.25</v>
      </c>
      <c r="E590" s="5">
        <v>126.5</v>
      </c>
      <c r="F590" s="5">
        <v>36.5</v>
      </c>
      <c r="G590" s="5">
        <v>126.75</v>
      </c>
      <c r="H590" s="5" t="e">
        <f>VLOOKUP(B590,'과거 폐간셀'!$A$1:$A$741,1,FALSE)</f>
        <v>#N/A</v>
      </c>
      <c r="I590" s="5" t="str">
        <f>VLOOKUP(B590,'현재 배포셀'!$A$1:$A$509,1,FALSE)</f>
        <v>KR5F2O41</v>
      </c>
      <c r="J590" s="5" t="s">
        <v>1395</v>
      </c>
      <c r="K590" s="31"/>
      <c r="L590" s="32" t="str">
        <f t="shared" si="159"/>
        <v>57KR5F2O41</v>
      </c>
      <c r="M590" s="5">
        <f>VLOOKUP(B590,'배포현황(50호)'!$B$1:$H$510,2,FALSE)</f>
        <v>12</v>
      </c>
      <c r="N590" s="33">
        <f t="shared" si="160"/>
        <v>13</v>
      </c>
    </row>
    <row r="591" spans="1:14">
      <c r="A591" s="5">
        <v>580</v>
      </c>
      <c r="B591" s="5" t="s">
        <v>221</v>
      </c>
      <c r="C591" s="5">
        <v>5</v>
      </c>
      <c r="D591" s="5">
        <v>36</v>
      </c>
      <c r="E591" s="5">
        <v>126.25</v>
      </c>
      <c r="F591" s="5">
        <v>36.25</v>
      </c>
      <c r="G591" s="5">
        <v>126.5</v>
      </c>
      <c r="H591" s="5" t="str">
        <f>VLOOKUP(B591,'과거 폐간셀'!$A$1:$A$741,1,FALSE)</f>
        <v>KR5F2O34</v>
      </c>
      <c r="I591" s="5" t="e">
        <f>VLOOKUP(B591,'현재 배포셀'!$A$1:$A$509,1,FALSE)</f>
        <v>#N/A</v>
      </c>
      <c r="J591" s="5" t="s">
        <v>1397</v>
      </c>
      <c r="K591" s="31" t="str">
        <f>LEFT(B591,5)&amp;RIGHT(B591,2)&amp;MID(B591,6,1)</f>
        <v>KR5F234O</v>
      </c>
      <c r="L591" s="32" t="str">
        <f>57&amp;K591</f>
        <v>57KR5F234O</v>
      </c>
      <c r="M591" s="5" t="e">
        <f>VLOOKUP(B591,'배포현황(50호)'!$B$1:$H$510,2,FALSE)</f>
        <v>#N/A</v>
      </c>
      <c r="N591" s="33">
        <f t="shared" si="160"/>
        <v>1</v>
      </c>
    </row>
    <row r="592" spans="1:14">
      <c r="A592" s="5">
        <v>581</v>
      </c>
      <c r="B592" s="5" t="s">
        <v>288</v>
      </c>
      <c r="C592" s="5">
        <v>5</v>
      </c>
      <c r="D592" s="5">
        <v>36</v>
      </c>
      <c r="E592" s="5">
        <v>126</v>
      </c>
      <c r="F592" s="5">
        <v>36.25</v>
      </c>
      <c r="G592" s="5">
        <v>126.25</v>
      </c>
      <c r="H592" s="5" t="e">
        <f>VLOOKUP(B592,'과거 폐간셀'!$A$1:$A$741,1,FALSE)</f>
        <v>#N/A</v>
      </c>
      <c r="I592" s="5" t="str">
        <f>VLOOKUP(B592,'현재 배포셀'!$A$1:$A$509,1,FALSE)</f>
        <v>KR5F2O33</v>
      </c>
      <c r="J592" s="5" t="s">
        <v>1395</v>
      </c>
      <c r="K592" s="31"/>
      <c r="L592" s="32" t="str">
        <f t="shared" ref="L592:L596" si="161">"57"&amp;B592</f>
        <v>57KR5F2O33</v>
      </c>
      <c r="M592" s="5">
        <f>VLOOKUP(B592,'배포현황(50호)'!$B$1:$H$510,2,FALSE)</f>
        <v>9</v>
      </c>
      <c r="N592" s="33">
        <f t="shared" si="160"/>
        <v>10</v>
      </c>
    </row>
    <row r="593" spans="1:14">
      <c r="A593" s="5">
        <v>582</v>
      </c>
      <c r="B593" s="5" t="s">
        <v>272</v>
      </c>
      <c r="C593" s="5">
        <v>5</v>
      </c>
      <c r="D593" s="5">
        <v>36.25</v>
      </c>
      <c r="E593" s="5">
        <v>126.25</v>
      </c>
      <c r="F593" s="5">
        <v>36.5</v>
      </c>
      <c r="G593" s="5">
        <v>126.5</v>
      </c>
      <c r="H593" s="5" t="e">
        <f>VLOOKUP(B593,'과거 폐간셀'!$A$1:$A$741,1,FALSE)</f>
        <v>#N/A</v>
      </c>
      <c r="I593" s="5" t="str">
        <f>VLOOKUP(B593,'현재 배포셀'!$A$1:$A$509,1,FALSE)</f>
        <v>KR5F2O32</v>
      </c>
      <c r="J593" s="5" t="s">
        <v>1395</v>
      </c>
      <c r="K593" s="31"/>
      <c r="L593" s="32" t="str">
        <f t="shared" si="161"/>
        <v>57KR5F2O32</v>
      </c>
      <c r="M593" s="5">
        <f>VLOOKUP(B593,'배포현황(50호)'!$B$1:$H$510,2,FALSE)</f>
        <v>12</v>
      </c>
      <c r="N593" s="33">
        <f t="shared" si="160"/>
        <v>13</v>
      </c>
    </row>
    <row r="594" spans="1:14">
      <c r="A594" s="5">
        <v>583</v>
      </c>
      <c r="B594" s="5" t="s">
        <v>273</v>
      </c>
      <c r="C594" s="5">
        <v>5</v>
      </c>
      <c r="D594" s="5">
        <v>36.25</v>
      </c>
      <c r="E594" s="5">
        <v>126</v>
      </c>
      <c r="F594" s="5">
        <v>36.5</v>
      </c>
      <c r="G594" s="5">
        <v>126.25</v>
      </c>
      <c r="H594" s="5" t="e">
        <f>VLOOKUP(B594,'과거 폐간셀'!$A$1:$A$741,1,FALSE)</f>
        <v>#N/A</v>
      </c>
      <c r="I594" s="5" t="str">
        <f>VLOOKUP(B594,'현재 배포셀'!$A$1:$A$509,1,FALSE)</f>
        <v>KR5F2O31</v>
      </c>
      <c r="J594" s="5" t="s">
        <v>1395</v>
      </c>
      <c r="K594" s="31"/>
      <c r="L594" s="32" t="str">
        <f t="shared" si="161"/>
        <v>57KR5F2O31</v>
      </c>
      <c r="M594" s="5">
        <f>VLOOKUP(B594,'배포현황(50호)'!$B$1:$H$510,2,FALSE)</f>
        <v>10</v>
      </c>
      <c r="N594" s="33">
        <f t="shared" si="160"/>
        <v>11</v>
      </c>
    </row>
    <row r="595" spans="1:14">
      <c r="A595" s="5">
        <v>584</v>
      </c>
      <c r="B595" s="5" t="s">
        <v>261</v>
      </c>
      <c r="C595" s="5">
        <v>5</v>
      </c>
      <c r="D595" s="5">
        <v>36.75</v>
      </c>
      <c r="E595" s="5">
        <v>126.75</v>
      </c>
      <c r="F595" s="5">
        <v>37</v>
      </c>
      <c r="G595" s="5">
        <v>127</v>
      </c>
      <c r="H595" s="5" t="e">
        <f>VLOOKUP(B595,'과거 폐간셀'!$A$1:$A$741,1,FALSE)</f>
        <v>#N/A</v>
      </c>
      <c r="I595" s="5" t="str">
        <f>VLOOKUP(B595,'현재 배포셀'!$A$1:$A$509,1,FALSE)</f>
        <v>KR5F2O22</v>
      </c>
      <c r="J595" s="5" t="s">
        <v>1395</v>
      </c>
      <c r="K595" s="31"/>
      <c r="L595" s="32" t="str">
        <f t="shared" si="161"/>
        <v>57KR5F2O22</v>
      </c>
      <c r="M595" s="5">
        <f>VLOOKUP(B595,'배포현황(50호)'!$B$1:$H$510,2,FALSE)</f>
        <v>17</v>
      </c>
      <c r="N595" s="33">
        <f t="shared" si="160"/>
        <v>18</v>
      </c>
    </row>
    <row r="596" spans="1:14">
      <c r="A596" s="5">
        <v>585</v>
      </c>
      <c r="B596" s="5" t="s">
        <v>262</v>
      </c>
      <c r="C596" s="5">
        <v>5</v>
      </c>
      <c r="D596" s="5">
        <v>36.75</v>
      </c>
      <c r="E596" s="5">
        <v>126.5</v>
      </c>
      <c r="F596" s="5">
        <v>37</v>
      </c>
      <c r="G596" s="5">
        <v>126.75</v>
      </c>
      <c r="H596" s="5" t="e">
        <f>VLOOKUP(B596,'과거 폐간셀'!$A$1:$A$741,1,FALSE)</f>
        <v>#N/A</v>
      </c>
      <c r="I596" s="5" t="str">
        <f>VLOOKUP(B596,'현재 배포셀'!$A$1:$A$509,1,FALSE)</f>
        <v>KR5F2O21</v>
      </c>
      <c r="J596" s="5" t="s">
        <v>1395</v>
      </c>
      <c r="K596" s="31"/>
      <c r="L596" s="32" t="str">
        <f t="shared" si="161"/>
        <v>57KR5F2O21</v>
      </c>
      <c r="M596" s="5">
        <f>VLOOKUP(B596,'배포현황(50호)'!$B$1:$H$510,2,FALSE)</f>
        <v>13</v>
      </c>
      <c r="N596" s="33">
        <f t="shared" si="160"/>
        <v>14</v>
      </c>
    </row>
    <row r="597" spans="1:14">
      <c r="A597" s="5">
        <v>586</v>
      </c>
      <c r="B597" s="5" t="s">
        <v>183</v>
      </c>
      <c r="C597" s="5">
        <v>5</v>
      </c>
      <c r="D597" s="28">
        <v>36.5</v>
      </c>
      <c r="E597" s="28">
        <v>126.25</v>
      </c>
      <c r="F597" s="28">
        <v>36.75</v>
      </c>
      <c r="G597" s="28">
        <v>126.5</v>
      </c>
      <c r="H597" s="5" t="str">
        <f>VLOOKUP(B597,'과거 폐간셀'!$A$1:$A$741,1,FALSE)</f>
        <v>KR5F2O14</v>
      </c>
      <c r="I597" s="5" t="e">
        <f>VLOOKUP(B597,'현재 배포셀'!$A$1:$A$509,1,FALSE)</f>
        <v>#N/A</v>
      </c>
      <c r="J597" s="5" t="s">
        <v>1397</v>
      </c>
      <c r="K597" s="31" t="str">
        <f>LEFT(B597,5)&amp;RIGHT(B597,2)&amp;MID(B597,6,1)</f>
        <v>KR5F214O</v>
      </c>
      <c r="L597" s="32" t="str">
        <f>57&amp;K597</f>
        <v>57KR5F214O</v>
      </c>
      <c r="M597" s="5" t="e">
        <f>VLOOKUP(B597,'배포현황(50호)'!$B$1:$H$510,2,FALSE)</f>
        <v>#N/A</v>
      </c>
      <c r="N597" s="33">
        <f t="shared" si="160"/>
        <v>1</v>
      </c>
    </row>
    <row r="598" spans="1:14">
      <c r="A598" s="5">
        <v>587</v>
      </c>
      <c r="B598" s="5" t="s">
        <v>263</v>
      </c>
      <c r="C598" s="5">
        <v>5</v>
      </c>
      <c r="D598" s="5">
        <v>36.75</v>
      </c>
      <c r="E598" s="5">
        <v>126.25</v>
      </c>
      <c r="F598" s="5">
        <v>37</v>
      </c>
      <c r="G598" s="5">
        <v>126.5</v>
      </c>
      <c r="H598" s="5" t="e">
        <f>VLOOKUP(B598,'과거 폐간셀'!$A$1:$A$741,1,FALSE)</f>
        <v>#N/A</v>
      </c>
      <c r="I598" s="5" t="str">
        <f>VLOOKUP(B598,'현재 배포셀'!$A$1:$A$509,1,FALSE)</f>
        <v>KR5F2O12</v>
      </c>
      <c r="J598" s="5" t="s">
        <v>1395</v>
      </c>
      <c r="K598" s="31"/>
      <c r="L598" s="32" t="str">
        <f t="shared" ref="L598:L609" si="162">"57"&amp;B598</f>
        <v>57KR5F2O12</v>
      </c>
      <c r="M598" s="5">
        <f>VLOOKUP(B598,'배포현황(50호)'!$B$1:$H$510,2,FALSE)</f>
        <v>11</v>
      </c>
      <c r="N598" s="33">
        <f t="shared" si="160"/>
        <v>12</v>
      </c>
    </row>
    <row r="599" spans="1:14">
      <c r="A599" s="5">
        <v>588</v>
      </c>
      <c r="B599" s="5" t="s">
        <v>264</v>
      </c>
      <c r="C599" s="5">
        <v>5</v>
      </c>
      <c r="D599" s="5">
        <v>36.75</v>
      </c>
      <c r="E599" s="5">
        <v>126</v>
      </c>
      <c r="F599" s="5">
        <v>37</v>
      </c>
      <c r="G599" s="5">
        <v>126.25</v>
      </c>
      <c r="H599" s="5" t="e">
        <f>VLOOKUP(B599,'과거 폐간셀'!$A$1:$A$741,1,FALSE)</f>
        <v>#N/A</v>
      </c>
      <c r="I599" s="5" t="str">
        <f>VLOOKUP(B599,'현재 배포셀'!$A$1:$A$509,1,FALSE)</f>
        <v>KR5F2O11</v>
      </c>
      <c r="J599" s="5" t="s">
        <v>1395</v>
      </c>
      <c r="K599" s="31"/>
      <c r="L599" s="32" t="str">
        <f t="shared" si="162"/>
        <v>57KR5F2O11</v>
      </c>
      <c r="M599" s="5">
        <f>VLOOKUP(B599,'배포현황(50호)'!$B$1:$H$510,2,FALSE)</f>
        <v>15</v>
      </c>
      <c r="N599" s="33">
        <f t="shared" si="160"/>
        <v>16</v>
      </c>
    </row>
    <row r="600" spans="1:14">
      <c r="A600" s="5">
        <v>589</v>
      </c>
      <c r="B600" s="5" t="s">
        <v>222</v>
      </c>
      <c r="C600" s="5">
        <v>5</v>
      </c>
      <c r="D600" s="5">
        <v>36</v>
      </c>
      <c r="E600" s="5">
        <v>125.75</v>
      </c>
      <c r="F600" s="5">
        <v>36.25</v>
      </c>
      <c r="G600" s="5">
        <v>126</v>
      </c>
      <c r="H600" s="5" t="e">
        <f>VLOOKUP(B600,'과거 폐간셀'!$A$1:$A$741,1,FALSE)</f>
        <v>#N/A</v>
      </c>
      <c r="I600" s="5" t="str">
        <f>VLOOKUP(B600,'현재 배포셀'!$A$1:$A$509,1,FALSE)</f>
        <v>KR5F2N44</v>
      </c>
      <c r="J600" s="5" t="s">
        <v>1395</v>
      </c>
      <c r="K600" s="31"/>
      <c r="L600" s="32" t="str">
        <f t="shared" si="162"/>
        <v>57KR5F2N44</v>
      </c>
      <c r="M600" s="5">
        <f>VLOOKUP(B600,'배포현황(50호)'!$B$1:$H$510,2,FALSE)</f>
        <v>9</v>
      </c>
      <c r="N600" s="33">
        <f t="shared" si="160"/>
        <v>10</v>
      </c>
    </row>
    <row r="601" spans="1:14">
      <c r="A601" s="5">
        <v>590</v>
      </c>
      <c r="B601" s="5" t="s">
        <v>223</v>
      </c>
      <c r="C601" s="5">
        <v>5</v>
      </c>
      <c r="D601" s="5">
        <v>36.25</v>
      </c>
      <c r="E601" s="5">
        <v>125.75</v>
      </c>
      <c r="F601" s="5">
        <v>36.5</v>
      </c>
      <c r="G601" s="5">
        <v>126</v>
      </c>
      <c r="H601" s="5" t="e">
        <f>VLOOKUP(B601,'과거 폐간셀'!$A$1:$A$741,1,FALSE)</f>
        <v>#N/A</v>
      </c>
      <c r="I601" s="5" t="str">
        <f>VLOOKUP(B601,'현재 배포셀'!$A$1:$A$509,1,FALSE)</f>
        <v>KR5F2N42</v>
      </c>
      <c r="J601" s="5" t="s">
        <v>1395</v>
      </c>
      <c r="K601" s="31"/>
      <c r="L601" s="32" t="str">
        <f t="shared" si="162"/>
        <v>57KR5F2N42</v>
      </c>
      <c r="M601" s="5">
        <f>VLOOKUP(B601,'배포현황(50호)'!$B$1:$H$510,2,FALSE)</f>
        <v>9</v>
      </c>
      <c r="N601" s="33">
        <f t="shared" si="160"/>
        <v>10</v>
      </c>
    </row>
    <row r="602" spans="1:14">
      <c r="A602" s="5">
        <v>591</v>
      </c>
      <c r="B602" s="5" t="s">
        <v>269</v>
      </c>
      <c r="C602" s="5">
        <v>5</v>
      </c>
      <c r="D602" s="5">
        <v>37</v>
      </c>
      <c r="E602" s="5">
        <v>126.75</v>
      </c>
      <c r="F602" s="5">
        <v>37.25</v>
      </c>
      <c r="G602" s="5">
        <v>127</v>
      </c>
      <c r="H602" s="5" t="e">
        <f>VLOOKUP(B602,'과거 폐간셀'!$A$1:$A$741,1,FALSE)</f>
        <v>#N/A</v>
      </c>
      <c r="I602" s="5" t="str">
        <f>VLOOKUP(B602,'현재 배포셀'!$A$1:$A$509,1,FALSE)</f>
        <v>KR5F2K44</v>
      </c>
      <c r="J602" s="5" t="s">
        <v>1395</v>
      </c>
      <c r="K602" s="31"/>
      <c r="L602" s="32" t="str">
        <f t="shared" si="162"/>
        <v>57KR5F2K44</v>
      </c>
      <c r="M602" s="5">
        <f>VLOOKUP(B602,'배포현황(50호)'!$B$1:$H$510,2,FALSE)</f>
        <v>14</v>
      </c>
      <c r="N602" s="33">
        <f t="shared" si="160"/>
        <v>15</v>
      </c>
    </row>
    <row r="603" spans="1:14">
      <c r="A603" s="5">
        <v>592</v>
      </c>
      <c r="B603" s="5" t="s">
        <v>268</v>
      </c>
      <c r="C603" s="5">
        <v>5</v>
      </c>
      <c r="D603" s="5">
        <v>37</v>
      </c>
      <c r="E603" s="5">
        <v>126.5</v>
      </c>
      <c r="F603" s="5">
        <v>37.25</v>
      </c>
      <c r="G603" s="5">
        <v>126.75</v>
      </c>
      <c r="H603" s="5" t="e">
        <f>VLOOKUP(B603,'과거 폐간셀'!$A$1:$A$741,1,FALSE)</f>
        <v>#N/A</v>
      </c>
      <c r="I603" s="5" t="str">
        <f>VLOOKUP(B603,'현재 배포셀'!$A$1:$A$509,1,FALSE)</f>
        <v>KR5F2K43</v>
      </c>
      <c r="J603" s="5" t="s">
        <v>1395</v>
      </c>
      <c r="K603" s="31"/>
      <c r="L603" s="32" t="str">
        <f t="shared" si="162"/>
        <v>57KR5F2K43</v>
      </c>
      <c r="M603" s="5">
        <f>VLOOKUP(B603,'배포현황(50호)'!$B$1:$H$510,2,FALSE)</f>
        <v>26</v>
      </c>
      <c r="N603" s="33">
        <f t="shared" si="160"/>
        <v>27</v>
      </c>
    </row>
    <row r="604" spans="1:14">
      <c r="A604" s="5">
        <v>593</v>
      </c>
      <c r="B604" s="5" t="s">
        <v>258</v>
      </c>
      <c r="C604" s="5">
        <v>5</v>
      </c>
      <c r="D604" s="5">
        <v>37.25</v>
      </c>
      <c r="E604" s="5">
        <v>126.5</v>
      </c>
      <c r="F604" s="5">
        <v>37.5</v>
      </c>
      <c r="G604" s="5">
        <v>126.75</v>
      </c>
      <c r="H604" s="5" t="e">
        <f>VLOOKUP(B604,'과거 폐간셀'!$A$1:$A$741,1,FALSE)</f>
        <v>#N/A</v>
      </c>
      <c r="I604" s="5" t="str">
        <f>VLOOKUP(B604,'현재 배포셀'!$A$1:$A$509,1,FALSE)</f>
        <v>KR5F2K41</v>
      </c>
      <c r="J604" s="5" t="s">
        <v>1395</v>
      </c>
      <c r="K604" s="31"/>
      <c r="L604" s="32" t="str">
        <f t="shared" si="162"/>
        <v>57KR5F2K41</v>
      </c>
      <c r="M604" s="5">
        <f>VLOOKUP(B604,'배포현황(50호)'!$B$1:$H$510,2,FALSE)</f>
        <v>19</v>
      </c>
      <c r="N604" s="33">
        <f t="shared" si="160"/>
        <v>20</v>
      </c>
    </row>
    <row r="605" spans="1:14">
      <c r="A605" s="5">
        <v>594</v>
      </c>
      <c r="B605" s="5" t="s">
        <v>267</v>
      </c>
      <c r="C605" s="5">
        <v>5</v>
      </c>
      <c r="D605" s="5">
        <v>37</v>
      </c>
      <c r="E605" s="5">
        <v>126.25</v>
      </c>
      <c r="F605" s="5">
        <v>37.25</v>
      </c>
      <c r="G605" s="5">
        <v>126.5</v>
      </c>
      <c r="H605" s="5" t="e">
        <f>VLOOKUP(B605,'과거 폐간셀'!$A$1:$A$741,1,FALSE)</f>
        <v>#N/A</v>
      </c>
      <c r="I605" s="5" t="str">
        <f>VLOOKUP(B605,'현재 배포셀'!$A$1:$A$509,1,FALSE)</f>
        <v>KR5F2K34</v>
      </c>
      <c r="J605" s="5" t="s">
        <v>1395</v>
      </c>
      <c r="K605" s="31"/>
      <c r="L605" s="32" t="str">
        <f t="shared" si="162"/>
        <v>57KR5F2K34</v>
      </c>
      <c r="M605" s="5">
        <f>VLOOKUP(B605,'배포현황(50호)'!$B$1:$H$510,2,FALSE)</f>
        <v>26</v>
      </c>
      <c r="N605" s="33">
        <f t="shared" si="160"/>
        <v>27</v>
      </c>
    </row>
    <row r="606" spans="1:14">
      <c r="A606" s="5">
        <v>595</v>
      </c>
      <c r="B606" s="5" t="s">
        <v>266</v>
      </c>
      <c r="C606" s="5">
        <v>5</v>
      </c>
      <c r="D606" s="5">
        <v>37</v>
      </c>
      <c r="E606" s="5">
        <v>126</v>
      </c>
      <c r="F606" s="5">
        <v>37.25</v>
      </c>
      <c r="G606" s="5">
        <v>126.25</v>
      </c>
      <c r="H606" s="5" t="e">
        <f>VLOOKUP(B606,'과거 폐간셀'!$A$1:$A$741,1,FALSE)</f>
        <v>#N/A</v>
      </c>
      <c r="I606" s="5" t="str">
        <f>VLOOKUP(B606,'현재 배포셀'!$A$1:$A$509,1,FALSE)</f>
        <v>KR5F2K33</v>
      </c>
      <c r="J606" s="5" t="s">
        <v>1395</v>
      </c>
      <c r="K606" s="31"/>
      <c r="L606" s="32" t="str">
        <f t="shared" si="162"/>
        <v>57KR5F2K33</v>
      </c>
      <c r="M606" s="5">
        <f>VLOOKUP(B606,'배포현황(50호)'!$B$1:$H$510,2,FALSE)</f>
        <v>11</v>
      </c>
      <c r="N606" s="33">
        <f t="shared" si="160"/>
        <v>12</v>
      </c>
    </row>
    <row r="607" spans="1:14">
      <c r="A607" s="5">
        <v>596</v>
      </c>
      <c r="B607" s="5" t="s">
        <v>257</v>
      </c>
      <c r="C607" s="5">
        <v>5</v>
      </c>
      <c r="D607" s="5">
        <v>37.25</v>
      </c>
      <c r="E607" s="5">
        <v>126.25</v>
      </c>
      <c r="F607" s="5">
        <v>37.5</v>
      </c>
      <c r="G607" s="5">
        <v>126.5</v>
      </c>
      <c r="H607" s="5" t="e">
        <f>VLOOKUP(B607,'과거 폐간셀'!$A$1:$A$741,1,FALSE)</f>
        <v>#N/A</v>
      </c>
      <c r="I607" s="5" t="str">
        <f>VLOOKUP(B607,'현재 배포셀'!$A$1:$A$509,1,FALSE)</f>
        <v>KR5F2K32</v>
      </c>
      <c r="J607" s="5" t="s">
        <v>1395</v>
      </c>
      <c r="K607" s="31"/>
      <c r="L607" s="32" t="str">
        <f t="shared" si="162"/>
        <v>57KR5F2K32</v>
      </c>
      <c r="M607" s="5">
        <f>VLOOKUP(B607,'배포현황(50호)'!$B$1:$H$510,2,FALSE)</f>
        <v>10</v>
      </c>
      <c r="N607" s="33">
        <f t="shared" si="160"/>
        <v>11</v>
      </c>
    </row>
    <row r="608" spans="1:14">
      <c r="A608" s="5">
        <v>597</v>
      </c>
      <c r="B608" s="5" t="s">
        <v>256</v>
      </c>
      <c r="C608" s="5">
        <v>5</v>
      </c>
      <c r="D608" s="5">
        <v>37.25</v>
      </c>
      <c r="E608" s="5">
        <v>126</v>
      </c>
      <c r="F608" s="5">
        <v>37.5</v>
      </c>
      <c r="G608" s="5">
        <v>126.25</v>
      </c>
      <c r="H608" s="5" t="e">
        <f>VLOOKUP(B608,'과거 폐간셀'!$A$1:$A$741,1,FALSE)</f>
        <v>#N/A</v>
      </c>
      <c r="I608" s="5" t="str">
        <f>VLOOKUP(B608,'현재 배포셀'!$A$1:$A$509,1,FALSE)</f>
        <v>KR5F2K31</v>
      </c>
      <c r="J608" s="5" t="s">
        <v>1395</v>
      </c>
      <c r="K608" s="31"/>
      <c r="L608" s="32" t="str">
        <f t="shared" si="162"/>
        <v>57KR5F2K31</v>
      </c>
      <c r="M608" s="5">
        <f>VLOOKUP(B608,'배포현황(50호)'!$B$1:$H$510,2,FALSE)</f>
        <v>8</v>
      </c>
      <c r="N608" s="33">
        <f t="shared" si="160"/>
        <v>9</v>
      </c>
    </row>
    <row r="609" spans="1:14">
      <c r="A609" s="5">
        <v>598</v>
      </c>
      <c r="B609" s="5" t="s">
        <v>185</v>
      </c>
      <c r="C609" s="5">
        <v>5</v>
      </c>
      <c r="D609" s="5">
        <v>37.5</v>
      </c>
      <c r="E609" s="5">
        <v>126.5</v>
      </c>
      <c r="F609" s="5">
        <v>37.75</v>
      </c>
      <c r="G609" s="5">
        <v>126.75</v>
      </c>
      <c r="H609" s="5" t="e">
        <f>VLOOKUP(B609,'과거 폐간셀'!$A$1:$A$741,1,FALSE)</f>
        <v>#N/A</v>
      </c>
      <c r="I609" s="5" t="str">
        <f>VLOOKUP(B609,'현재 배포셀'!$A$1:$A$509,1,FALSE)</f>
        <v>KR5F2K23</v>
      </c>
      <c r="J609" s="5" t="s">
        <v>1395</v>
      </c>
      <c r="K609" s="31"/>
      <c r="L609" s="32" t="str">
        <f t="shared" si="162"/>
        <v>57KR5F2K23</v>
      </c>
      <c r="M609" s="5">
        <f>VLOOKUP(B609,'배포현황(50호)'!$B$1:$H$510,2,FALSE)</f>
        <v>15</v>
      </c>
      <c r="N609" s="33">
        <f t="shared" si="160"/>
        <v>16</v>
      </c>
    </row>
    <row r="610" spans="1:14">
      <c r="A610" s="5">
        <v>599</v>
      </c>
      <c r="B610" s="5" t="s">
        <v>186</v>
      </c>
      <c r="C610" s="5">
        <v>5</v>
      </c>
      <c r="D610" s="5">
        <v>37.5</v>
      </c>
      <c r="E610" s="5">
        <v>126.25</v>
      </c>
      <c r="F610" s="5">
        <v>37.75</v>
      </c>
      <c r="G610" s="5">
        <v>126.5</v>
      </c>
      <c r="H610" s="5" t="str">
        <f>VLOOKUP(B610,'과거 폐간셀'!$A$1:$A$741,1,FALSE)</f>
        <v>KR5F2K14</v>
      </c>
      <c r="I610" s="5" t="e">
        <f>VLOOKUP(B610,'현재 배포셀'!$A$1:$A$509,1,FALSE)</f>
        <v>#N/A</v>
      </c>
      <c r="J610" s="5" t="s">
        <v>1397</v>
      </c>
      <c r="K610" s="31" t="str">
        <f>LEFT(B610,5)&amp;RIGHT(B610,2)&amp;MID(B610,6,1)</f>
        <v>KR5F214K</v>
      </c>
      <c r="L610" s="32" t="str">
        <f>57&amp;K610</f>
        <v>57KR5F214K</v>
      </c>
      <c r="M610" s="5" t="e">
        <f>VLOOKUP(B610,'배포현황(50호)'!$B$1:$H$510,2,FALSE)</f>
        <v>#N/A</v>
      </c>
      <c r="N610" s="33">
        <f t="shared" si="160"/>
        <v>1</v>
      </c>
    </row>
    <row r="611" spans="1:14">
      <c r="A611" s="5">
        <v>600</v>
      </c>
      <c r="B611" s="5" t="s">
        <v>265</v>
      </c>
      <c r="C611" s="5">
        <v>5</v>
      </c>
      <c r="D611" s="5">
        <v>37</v>
      </c>
      <c r="E611" s="5">
        <v>125.75</v>
      </c>
      <c r="F611" s="5">
        <v>37.25</v>
      </c>
      <c r="G611" s="5">
        <v>126</v>
      </c>
      <c r="H611" s="5" t="e">
        <f>VLOOKUP(B611,'과거 폐간셀'!$A$1:$A$741,1,FALSE)</f>
        <v>#N/A</v>
      </c>
      <c r="I611" s="5" t="str">
        <f>VLOOKUP(B611,'현재 배포셀'!$A$1:$A$509,1,FALSE)</f>
        <v>KR5F2J44</v>
      </c>
      <c r="J611" s="5" t="s">
        <v>1395</v>
      </c>
      <c r="K611" s="31"/>
      <c r="L611" s="32" t="str">
        <f>"57"&amp;B611</f>
        <v>57KR5F2J44</v>
      </c>
      <c r="M611" s="5">
        <f>VLOOKUP(B611,'배포현황(50호)'!$B$1:$H$510,2,FALSE)</f>
        <v>10</v>
      </c>
      <c r="N611" s="33">
        <f t="shared" si="160"/>
        <v>11</v>
      </c>
    </row>
    <row r="612" spans="1:14">
      <c r="A612" s="5">
        <v>601</v>
      </c>
      <c r="B612" s="5" t="s">
        <v>187</v>
      </c>
      <c r="C612" s="5">
        <v>5</v>
      </c>
      <c r="D612" s="5">
        <v>37.75</v>
      </c>
      <c r="E612" s="5">
        <v>124.75</v>
      </c>
      <c r="F612" s="5">
        <v>38</v>
      </c>
      <c r="G612" s="5">
        <v>125</v>
      </c>
      <c r="H612" s="5" t="str">
        <f>VLOOKUP(B612,'과거 폐간셀'!$A$1:$A$741,1,FALSE)</f>
        <v>KR5F2I22</v>
      </c>
      <c r="I612" s="5" t="e">
        <f>VLOOKUP(B612,'현재 배포셀'!$A$1:$A$509,1,FALSE)</f>
        <v>#N/A</v>
      </c>
      <c r="J612" s="5" t="s">
        <v>1397</v>
      </c>
      <c r="K612" s="31" t="str">
        <f t="shared" ref="K612:K613" si="163">LEFT(B612,5)&amp;RIGHT(B612,2)&amp;MID(B612,6,1)</f>
        <v>KR5F222I</v>
      </c>
      <c r="L612" s="32" t="str">
        <f t="shared" ref="L612:L613" si="164">57&amp;K612</f>
        <v>57KR5F222I</v>
      </c>
      <c r="M612" s="5" t="e">
        <f>VLOOKUP(B612,'배포현황(50호)'!$B$1:$H$510,2,FALSE)</f>
        <v>#N/A</v>
      </c>
      <c r="N612" s="33">
        <f t="shared" si="160"/>
        <v>1</v>
      </c>
    </row>
    <row r="613" spans="1:14">
      <c r="A613" s="5">
        <v>602</v>
      </c>
      <c r="B613" s="5" t="s">
        <v>260</v>
      </c>
      <c r="C613" s="5">
        <v>5</v>
      </c>
      <c r="D613" s="5">
        <v>37.75</v>
      </c>
      <c r="E613" s="5">
        <v>124.5</v>
      </c>
      <c r="F613" s="5">
        <v>38</v>
      </c>
      <c r="G613" s="5">
        <v>124.75</v>
      </c>
      <c r="H613" s="5" t="str">
        <f>VLOOKUP(B613,'과거 폐간셀'!$A$1:$A$741,1,FALSE)</f>
        <v>KR5F2I21</v>
      </c>
      <c r="I613" s="5" t="e">
        <f>VLOOKUP(B613,'현재 배포셀'!$A$1:$A$509,1,FALSE)</f>
        <v>#N/A</v>
      </c>
      <c r="J613" s="5" t="s">
        <v>1397</v>
      </c>
      <c r="K613" s="31" t="str">
        <f t="shared" si="163"/>
        <v>KR5F221I</v>
      </c>
      <c r="L613" s="32" t="str">
        <f t="shared" si="164"/>
        <v>57KR5F221I</v>
      </c>
      <c r="M613" s="5" t="e">
        <f>VLOOKUP(B613,'배포현황(50호)'!$B$1:$H$510,2,FALSE)</f>
        <v>#N/A</v>
      </c>
      <c r="N613" s="33">
        <f t="shared" si="160"/>
        <v>1</v>
      </c>
    </row>
    <row r="614" spans="1:14">
      <c r="A614" s="5">
        <v>603</v>
      </c>
      <c r="B614" s="5" t="s">
        <v>156</v>
      </c>
      <c r="C614" s="5">
        <v>4</v>
      </c>
      <c r="D614" s="5">
        <v>34.5</v>
      </c>
      <c r="E614" s="5">
        <v>129</v>
      </c>
      <c r="F614" s="5">
        <v>35</v>
      </c>
      <c r="G614" s="5">
        <v>129.5</v>
      </c>
      <c r="H614" s="5" t="e">
        <f>VLOOKUP(B614,'과거 폐간셀'!$A$1:$A$741,1,FALSE)</f>
        <v>#N/A</v>
      </c>
      <c r="I614" s="5" t="str">
        <f>VLOOKUP(B614,'현재 배포셀'!$A$1:$A$509,1,FALSE)</f>
        <v>KR4G3F10</v>
      </c>
      <c r="J614" s="5" t="s">
        <v>1395</v>
      </c>
      <c r="K614" s="31"/>
      <c r="L614" s="32" t="str">
        <f t="shared" ref="L614:L677" si="165">"57"&amp;B614</f>
        <v>57KR4G3F10</v>
      </c>
      <c r="M614" s="5">
        <f>VLOOKUP(B614,'배포현황(50호)'!$B$1:$H$510,2,FALSE)</f>
        <v>12</v>
      </c>
      <c r="N614" s="33">
        <f t="shared" si="160"/>
        <v>13</v>
      </c>
    </row>
    <row r="615" spans="1:14">
      <c r="A615" s="5">
        <v>604</v>
      </c>
      <c r="B615" s="5" t="s">
        <v>140</v>
      </c>
      <c r="C615" s="5">
        <v>4</v>
      </c>
      <c r="D615" s="5">
        <v>34</v>
      </c>
      <c r="E615" s="5">
        <v>128.5</v>
      </c>
      <c r="F615" s="5">
        <v>34.5</v>
      </c>
      <c r="G615" s="5">
        <v>129</v>
      </c>
      <c r="H615" s="5" t="e">
        <f>VLOOKUP(B615,'과거 폐간셀'!$A$1:$A$741,1,FALSE)</f>
        <v>#N/A</v>
      </c>
      <c r="I615" s="5" t="str">
        <f>VLOOKUP(B615,'현재 배포셀'!$A$1:$A$509,1,FALSE)</f>
        <v>KR4G3E40</v>
      </c>
      <c r="J615" s="5" t="s">
        <v>1395</v>
      </c>
      <c r="K615" s="31"/>
      <c r="L615" s="32" t="str">
        <f t="shared" si="165"/>
        <v>57KR4G3E40</v>
      </c>
      <c r="M615" s="5">
        <f>VLOOKUP(B615,'배포현황(50호)'!$B$1:$H$510,2,FALSE)</f>
        <v>9</v>
      </c>
      <c r="N615" s="33">
        <f t="shared" si="160"/>
        <v>10</v>
      </c>
    </row>
    <row r="616" spans="1:14">
      <c r="A616" s="5">
        <v>605</v>
      </c>
      <c r="B616" s="5" t="s">
        <v>141</v>
      </c>
      <c r="C616" s="5">
        <v>4</v>
      </c>
      <c r="D616" s="5">
        <v>34</v>
      </c>
      <c r="E616" s="5">
        <v>128</v>
      </c>
      <c r="F616" s="5">
        <v>34.5</v>
      </c>
      <c r="G616" s="5">
        <v>128.5</v>
      </c>
      <c r="H616" s="5" t="e">
        <f>VLOOKUP(B616,'과거 폐간셀'!$A$1:$A$741,1,FALSE)</f>
        <v>#N/A</v>
      </c>
      <c r="I616" s="5" t="str">
        <f>VLOOKUP(B616,'현재 배포셀'!$A$1:$A$509,1,FALSE)</f>
        <v>KR4G3E30</v>
      </c>
      <c r="J616" s="5" t="s">
        <v>1395</v>
      </c>
      <c r="K616" s="31"/>
      <c r="L616" s="32" t="str">
        <f t="shared" si="165"/>
        <v>57KR4G3E30</v>
      </c>
      <c r="M616" s="5">
        <f>VLOOKUP(B616,'배포현황(50호)'!$B$1:$H$510,2,FALSE)</f>
        <v>12</v>
      </c>
      <c r="N616" s="33">
        <f t="shared" si="160"/>
        <v>13</v>
      </c>
    </row>
    <row r="617" spans="1:14">
      <c r="A617" s="5">
        <v>606</v>
      </c>
      <c r="B617" s="5" t="s">
        <v>171</v>
      </c>
      <c r="C617" s="5">
        <v>4</v>
      </c>
      <c r="D617" s="5">
        <v>34.5</v>
      </c>
      <c r="E617" s="5">
        <v>128.5</v>
      </c>
      <c r="F617" s="5">
        <v>35</v>
      </c>
      <c r="G617" s="5">
        <v>129</v>
      </c>
      <c r="H617" s="5" t="e">
        <f>VLOOKUP(B617,'과거 폐간셀'!$A$1:$A$741,1,FALSE)</f>
        <v>#N/A</v>
      </c>
      <c r="I617" s="5" t="str">
        <f>VLOOKUP(B617,'현재 배포셀'!$A$1:$A$509,1,FALSE)</f>
        <v>KR4G3E20</v>
      </c>
      <c r="J617" s="5" t="s">
        <v>1395</v>
      </c>
      <c r="K617" s="31"/>
      <c r="L617" s="32" t="str">
        <f t="shared" si="165"/>
        <v>57KR4G3E20</v>
      </c>
      <c r="M617" s="5">
        <f>VLOOKUP(B617,'배포현황(50호)'!$B$1:$H$510,2,FALSE)</f>
        <v>24</v>
      </c>
      <c r="N617" s="33">
        <f t="shared" si="160"/>
        <v>25</v>
      </c>
    </row>
    <row r="618" spans="1:14">
      <c r="A618" s="5">
        <v>607</v>
      </c>
      <c r="B618" s="5" t="s">
        <v>169</v>
      </c>
      <c r="C618" s="5">
        <v>4</v>
      </c>
      <c r="D618" s="5">
        <v>34.5</v>
      </c>
      <c r="E618" s="5">
        <v>128</v>
      </c>
      <c r="F618" s="5">
        <v>35</v>
      </c>
      <c r="G618" s="5">
        <v>128.5</v>
      </c>
      <c r="H618" s="5" t="e">
        <f>VLOOKUP(B618,'과거 폐간셀'!$A$1:$A$741,1,FALSE)</f>
        <v>#N/A</v>
      </c>
      <c r="I618" s="5" t="str">
        <f>VLOOKUP(B618,'현재 배포셀'!$A$1:$A$509,1,FALSE)</f>
        <v>KR4G3E10</v>
      </c>
      <c r="J618" s="5" t="s">
        <v>1395</v>
      </c>
      <c r="K618" s="31"/>
      <c r="L618" s="32" t="str">
        <f t="shared" si="165"/>
        <v>57KR4G3E10</v>
      </c>
      <c r="M618" s="5">
        <f>VLOOKUP(B618,'배포현황(50호)'!$B$1:$H$510,2,FALSE)</f>
        <v>31</v>
      </c>
      <c r="N618" s="33">
        <f t="shared" si="160"/>
        <v>32</v>
      </c>
    </row>
    <row r="619" spans="1:14">
      <c r="A619" s="5">
        <v>608</v>
      </c>
      <c r="B619" s="5" t="s">
        <v>158</v>
      </c>
      <c r="C619" s="5">
        <v>4</v>
      </c>
      <c r="D619" s="5">
        <v>35</v>
      </c>
      <c r="E619" s="5">
        <v>130</v>
      </c>
      <c r="F619" s="5">
        <v>35.5</v>
      </c>
      <c r="G619" s="5">
        <v>130.5</v>
      </c>
      <c r="H619" s="5" t="e">
        <f>VLOOKUP(B619,'과거 폐간셀'!$A$1:$A$741,1,FALSE)</f>
        <v>#N/A</v>
      </c>
      <c r="I619" s="5" t="str">
        <f>VLOOKUP(B619,'현재 배포셀'!$A$1:$A$509,1,FALSE)</f>
        <v>KR4G3C30</v>
      </c>
      <c r="J619" s="5" t="s">
        <v>1395</v>
      </c>
      <c r="K619" s="31"/>
      <c r="L619" s="32" t="str">
        <f t="shared" si="165"/>
        <v>57KR4G3C30</v>
      </c>
      <c r="M619" s="5">
        <f>VLOOKUP(B619,'배포현황(50호)'!$B$1:$H$510,2,FALSE)</f>
        <v>7</v>
      </c>
      <c r="N619" s="33">
        <f t="shared" si="160"/>
        <v>8</v>
      </c>
    </row>
    <row r="620" spans="1:14">
      <c r="A620" s="5">
        <v>609</v>
      </c>
      <c r="B620" s="5" t="s">
        <v>157</v>
      </c>
      <c r="C620" s="5">
        <v>4</v>
      </c>
      <c r="D620" s="5">
        <v>35.5</v>
      </c>
      <c r="E620" s="5">
        <v>130</v>
      </c>
      <c r="F620" s="5">
        <v>36</v>
      </c>
      <c r="G620" s="5">
        <v>130.5</v>
      </c>
      <c r="H620" s="5" t="e">
        <f>VLOOKUP(B620,'과거 폐간셀'!$A$1:$A$741,1,FALSE)</f>
        <v>#N/A</v>
      </c>
      <c r="I620" s="5" t="str">
        <f>VLOOKUP(B620,'현재 배포셀'!$A$1:$A$509,1,FALSE)</f>
        <v>KR4G3C10</v>
      </c>
      <c r="J620" s="5" t="s">
        <v>1395</v>
      </c>
      <c r="K620" s="31"/>
      <c r="L620" s="32" t="str">
        <f t="shared" si="165"/>
        <v>57KR4G3C10</v>
      </c>
      <c r="M620" s="5">
        <f>VLOOKUP(B620,'배포현황(50호)'!$B$1:$H$510,2,FALSE)</f>
        <v>9</v>
      </c>
      <c r="N620" s="33">
        <f t="shared" si="160"/>
        <v>10</v>
      </c>
    </row>
    <row r="621" spans="1:14">
      <c r="A621" s="5">
        <v>610</v>
      </c>
      <c r="B621" s="5" t="s">
        <v>161</v>
      </c>
      <c r="C621" s="5">
        <v>4</v>
      </c>
      <c r="D621" s="5">
        <v>35</v>
      </c>
      <c r="E621" s="5">
        <v>129.5</v>
      </c>
      <c r="F621" s="5">
        <v>35.5</v>
      </c>
      <c r="G621" s="5">
        <v>130</v>
      </c>
      <c r="H621" s="5" t="e">
        <f>VLOOKUP(B621,'과거 폐간셀'!$A$1:$A$741,1,FALSE)</f>
        <v>#N/A</v>
      </c>
      <c r="I621" s="5" t="str">
        <f>VLOOKUP(B621,'현재 배포셀'!$A$1:$A$509,1,FALSE)</f>
        <v>KR4G3B40</v>
      </c>
      <c r="J621" s="5" t="s">
        <v>1395</v>
      </c>
      <c r="K621" s="31"/>
      <c r="L621" s="32" t="str">
        <f t="shared" si="165"/>
        <v>57KR4G3B40</v>
      </c>
      <c r="M621" s="5">
        <f>VLOOKUP(B621,'배포현황(50호)'!$B$1:$H$510,2,FALSE)</f>
        <v>14</v>
      </c>
      <c r="N621" s="33">
        <f t="shared" si="160"/>
        <v>15</v>
      </c>
    </row>
    <row r="622" spans="1:14">
      <c r="A622" s="5">
        <v>611</v>
      </c>
      <c r="B622" s="5" t="s">
        <v>162</v>
      </c>
      <c r="C622" s="5">
        <v>4</v>
      </c>
      <c r="D622" s="5">
        <v>35</v>
      </c>
      <c r="E622" s="5">
        <v>129</v>
      </c>
      <c r="F622" s="5">
        <v>35.5</v>
      </c>
      <c r="G622" s="5">
        <v>129.5</v>
      </c>
      <c r="H622" s="5" t="e">
        <f>VLOOKUP(B622,'과거 폐간셀'!$A$1:$A$741,1,FALSE)</f>
        <v>#N/A</v>
      </c>
      <c r="I622" s="5" t="str">
        <f>VLOOKUP(B622,'현재 배포셀'!$A$1:$A$509,1,FALSE)</f>
        <v>KR4G3B30</v>
      </c>
      <c r="J622" s="5" t="s">
        <v>1395</v>
      </c>
      <c r="K622" s="31"/>
      <c r="L622" s="32" t="str">
        <f t="shared" si="165"/>
        <v>57KR4G3B30</v>
      </c>
      <c r="M622" s="5">
        <f>VLOOKUP(B622,'배포현황(50호)'!$B$1:$H$510,2,FALSE)</f>
        <v>28</v>
      </c>
      <c r="N622" s="33">
        <f t="shared" si="160"/>
        <v>29</v>
      </c>
    </row>
    <row r="623" spans="1:14">
      <c r="A623" s="5">
        <v>612</v>
      </c>
      <c r="B623" s="5" t="s">
        <v>160</v>
      </c>
      <c r="C623" s="5">
        <v>4</v>
      </c>
      <c r="D623" s="5">
        <v>35.5</v>
      </c>
      <c r="E623" s="5">
        <v>129.5</v>
      </c>
      <c r="F623" s="5">
        <v>36</v>
      </c>
      <c r="G623" s="5">
        <v>130</v>
      </c>
      <c r="H623" s="5" t="e">
        <f>VLOOKUP(B623,'과거 폐간셀'!$A$1:$A$741,1,FALSE)</f>
        <v>#N/A</v>
      </c>
      <c r="I623" s="5" t="str">
        <f>VLOOKUP(B623,'현재 배포셀'!$A$1:$A$509,1,FALSE)</f>
        <v>KR4G3B20</v>
      </c>
      <c r="J623" s="5" t="s">
        <v>1395</v>
      </c>
      <c r="K623" s="31"/>
      <c r="L623" s="32" t="str">
        <f t="shared" si="165"/>
        <v>57KR4G3B20</v>
      </c>
      <c r="M623" s="5">
        <f>VLOOKUP(B623,'배포현황(50호)'!$B$1:$H$510,2,FALSE)</f>
        <v>26</v>
      </c>
      <c r="N623" s="33">
        <f t="shared" si="160"/>
        <v>27</v>
      </c>
    </row>
    <row r="624" spans="1:14">
      <c r="A624" s="5">
        <v>613</v>
      </c>
      <c r="B624" s="5" t="s">
        <v>159</v>
      </c>
      <c r="C624" s="5">
        <v>4</v>
      </c>
      <c r="D624" s="5">
        <v>35.5</v>
      </c>
      <c r="E624" s="5">
        <v>129</v>
      </c>
      <c r="F624" s="5">
        <v>36</v>
      </c>
      <c r="G624" s="5">
        <v>129.5</v>
      </c>
      <c r="H624" s="5" t="e">
        <f>VLOOKUP(B624,'과거 폐간셀'!$A$1:$A$741,1,FALSE)</f>
        <v>#N/A</v>
      </c>
      <c r="I624" s="5" t="str">
        <f>VLOOKUP(B624,'현재 배포셀'!$A$1:$A$509,1,FALSE)</f>
        <v>KR4G3B10</v>
      </c>
      <c r="J624" s="5" t="s">
        <v>1395</v>
      </c>
      <c r="K624" s="31"/>
      <c r="L624" s="32" t="str">
        <f t="shared" si="165"/>
        <v>57KR4G3B10</v>
      </c>
      <c r="M624" s="5">
        <f>VLOOKUP(B624,'배포현황(50호)'!$B$1:$H$510,2,FALSE)</f>
        <v>22</v>
      </c>
      <c r="N624" s="33">
        <f t="shared" si="160"/>
        <v>23</v>
      </c>
    </row>
    <row r="625" spans="1:14">
      <c r="A625" s="5">
        <v>614</v>
      </c>
      <c r="B625" s="5" t="s">
        <v>155</v>
      </c>
      <c r="C625" s="5">
        <v>4</v>
      </c>
      <c r="D625" s="5">
        <v>35</v>
      </c>
      <c r="E625" s="5">
        <v>128.5</v>
      </c>
      <c r="F625" s="5">
        <v>35.5</v>
      </c>
      <c r="G625" s="5">
        <v>129</v>
      </c>
      <c r="H625" s="5" t="e">
        <f>VLOOKUP(B625,'과거 폐간셀'!$A$1:$A$741,1,FALSE)</f>
        <v>#N/A</v>
      </c>
      <c r="I625" s="5" t="str">
        <f>VLOOKUP(B625,'현재 배포셀'!$A$1:$A$509,1,FALSE)</f>
        <v>KR4G3A40</v>
      </c>
      <c r="J625" s="5" t="s">
        <v>1395</v>
      </c>
      <c r="K625" s="31"/>
      <c r="L625" s="32" t="str">
        <f t="shared" si="165"/>
        <v>57KR4G3A40</v>
      </c>
      <c r="M625" s="5">
        <f>VLOOKUP(B625,'배포현황(50호)'!$B$1:$H$510,2,FALSE)</f>
        <v>24</v>
      </c>
      <c r="N625" s="33">
        <f t="shared" si="160"/>
        <v>25</v>
      </c>
    </row>
    <row r="626" spans="1:14">
      <c r="A626" s="5">
        <v>615</v>
      </c>
      <c r="B626" s="5" t="s">
        <v>164</v>
      </c>
      <c r="C626" s="5">
        <v>4</v>
      </c>
      <c r="D626" s="5">
        <v>37</v>
      </c>
      <c r="E626" s="5">
        <v>132</v>
      </c>
      <c r="F626" s="5">
        <v>37.5</v>
      </c>
      <c r="G626" s="5">
        <v>132.5</v>
      </c>
      <c r="H626" s="5" t="e">
        <f>VLOOKUP(B626,'과거 폐간셀'!$A$1:$A$741,1,FALSE)</f>
        <v>#N/A</v>
      </c>
      <c r="I626" s="5" t="str">
        <f>VLOOKUP(B626,'현재 배포셀'!$A$1:$A$509,1,FALSE)</f>
        <v>KR4G2I30</v>
      </c>
      <c r="J626" s="5" t="s">
        <v>1395</v>
      </c>
      <c r="K626" s="31"/>
      <c r="L626" s="32" t="str">
        <f t="shared" si="165"/>
        <v>57KR4G2I30</v>
      </c>
      <c r="M626" s="5">
        <f>VLOOKUP(B626,'배포현황(50호)'!$B$1:$H$510,2,FALSE)</f>
        <v>5</v>
      </c>
      <c r="N626" s="33">
        <f t="shared" si="160"/>
        <v>6</v>
      </c>
    </row>
    <row r="627" spans="1:14">
      <c r="A627" s="5">
        <v>616</v>
      </c>
      <c r="B627" s="5" t="s">
        <v>133</v>
      </c>
      <c r="C627" s="5">
        <v>4</v>
      </c>
      <c r="D627" s="5">
        <v>36</v>
      </c>
      <c r="E627" s="5">
        <v>130</v>
      </c>
      <c r="F627" s="5">
        <v>36.5</v>
      </c>
      <c r="G627" s="5">
        <v>130.5</v>
      </c>
      <c r="H627" s="5" t="e">
        <f>VLOOKUP(B627,'과거 폐간셀'!$A$1:$A$741,1,FALSE)</f>
        <v>#N/A</v>
      </c>
      <c r="I627" s="5" t="str">
        <f>VLOOKUP(B627,'현재 배포셀'!$A$1:$A$509,1,FALSE)</f>
        <v>KR4G1O30</v>
      </c>
      <c r="J627" s="5" t="s">
        <v>1395</v>
      </c>
      <c r="K627" s="31"/>
      <c r="L627" s="32" t="str">
        <f t="shared" si="165"/>
        <v>57KR4G1O30</v>
      </c>
      <c r="M627" s="5">
        <f>VLOOKUP(B627,'배포현황(50호)'!$B$1:$H$510,2,FALSE)</f>
        <v>10</v>
      </c>
      <c r="N627" s="33">
        <f t="shared" si="160"/>
        <v>11</v>
      </c>
    </row>
    <row r="628" spans="1:14">
      <c r="A628" s="5">
        <v>617</v>
      </c>
      <c r="B628" s="5" t="s">
        <v>132</v>
      </c>
      <c r="C628" s="5">
        <v>4</v>
      </c>
      <c r="D628" s="5">
        <v>36.5</v>
      </c>
      <c r="E628" s="5">
        <v>130</v>
      </c>
      <c r="F628" s="5">
        <v>37</v>
      </c>
      <c r="G628" s="5">
        <v>130.5</v>
      </c>
      <c r="H628" s="5" t="e">
        <f>VLOOKUP(B628,'과거 폐간셀'!$A$1:$A$741,1,FALSE)</f>
        <v>#N/A</v>
      </c>
      <c r="I628" s="5" t="str">
        <f>VLOOKUP(B628,'현재 배포셀'!$A$1:$A$509,1,FALSE)</f>
        <v>KR4G1O10</v>
      </c>
      <c r="J628" s="5" t="s">
        <v>1395</v>
      </c>
      <c r="K628" s="31"/>
      <c r="L628" s="32" t="str">
        <f t="shared" si="165"/>
        <v>57KR4G1O10</v>
      </c>
      <c r="M628" s="5">
        <f>VLOOKUP(B628,'배포현황(50호)'!$B$1:$H$510,2,FALSE)</f>
        <v>10</v>
      </c>
      <c r="N628" s="33">
        <f t="shared" si="160"/>
        <v>11</v>
      </c>
    </row>
    <row r="629" spans="1:14">
      <c r="A629" s="5">
        <v>618</v>
      </c>
      <c r="B629" s="5" t="s">
        <v>126</v>
      </c>
      <c r="C629" s="5">
        <v>4</v>
      </c>
      <c r="D629" s="5">
        <v>36</v>
      </c>
      <c r="E629" s="5">
        <v>129.5</v>
      </c>
      <c r="F629" s="5">
        <v>36.5</v>
      </c>
      <c r="G629" s="5">
        <v>130</v>
      </c>
      <c r="H629" s="5" t="e">
        <f>VLOOKUP(B629,'과거 폐간셀'!$A$1:$A$741,1,FALSE)</f>
        <v>#N/A</v>
      </c>
      <c r="I629" s="5" t="str">
        <f>VLOOKUP(B629,'현재 배포셀'!$A$1:$A$509,1,FALSE)</f>
        <v>KR4G1N40</v>
      </c>
      <c r="J629" s="5" t="s">
        <v>1395</v>
      </c>
      <c r="K629" s="31"/>
      <c r="L629" s="32" t="str">
        <f t="shared" si="165"/>
        <v>57KR4G1N40</v>
      </c>
      <c r="M629" s="5">
        <f>VLOOKUP(B629,'배포현황(50호)'!$B$1:$H$510,2,FALSE)</f>
        <v>19</v>
      </c>
      <c r="N629" s="33">
        <f t="shared" si="160"/>
        <v>20</v>
      </c>
    </row>
    <row r="630" spans="1:14">
      <c r="A630" s="5">
        <v>619</v>
      </c>
      <c r="B630" s="5" t="s">
        <v>125</v>
      </c>
      <c r="C630" s="5">
        <v>4</v>
      </c>
      <c r="D630" s="5">
        <v>36</v>
      </c>
      <c r="E630" s="5">
        <v>129</v>
      </c>
      <c r="F630" s="5">
        <v>36.5</v>
      </c>
      <c r="G630" s="5">
        <v>129.5</v>
      </c>
      <c r="H630" s="5" t="e">
        <f>VLOOKUP(B630,'과거 폐간셀'!$A$1:$A$741,1,FALSE)</f>
        <v>#N/A</v>
      </c>
      <c r="I630" s="5" t="str">
        <f>VLOOKUP(B630,'현재 배포셀'!$A$1:$A$509,1,FALSE)</f>
        <v>KR4G1N30</v>
      </c>
      <c r="J630" s="5" t="s">
        <v>1395</v>
      </c>
      <c r="K630" s="31"/>
      <c r="L630" s="32" t="str">
        <f t="shared" si="165"/>
        <v>57KR4G1N30</v>
      </c>
      <c r="M630" s="5">
        <f>VLOOKUP(B630,'배포현황(50호)'!$B$1:$H$510,2,FALSE)</f>
        <v>23</v>
      </c>
      <c r="N630" s="33">
        <f t="shared" si="160"/>
        <v>24</v>
      </c>
    </row>
    <row r="631" spans="1:14">
      <c r="A631" s="5">
        <v>620</v>
      </c>
      <c r="B631" s="5" t="s">
        <v>127</v>
      </c>
      <c r="C631" s="5">
        <v>4</v>
      </c>
      <c r="D631" s="5">
        <v>36.5</v>
      </c>
      <c r="E631" s="5">
        <v>129.5</v>
      </c>
      <c r="F631" s="5">
        <v>37</v>
      </c>
      <c r="G631" s="5">
        <v>130</v>
      </c>
      <c r="H631" s="5" t="e">
        <f>VLOOKUP(B631,'과거 폐간셀'!$A$1:$A$741,1,FALSE)</f>
        <v>#N/A</v>
      </c>
      <c r="I631" s="5" t="str">
        <f>VLOOKUP(B631,'현재 배포셀'!$A$1:$A$509,1,FALSE)</f>
        <v>KR4G1N20</v>
      </c>
      <c r="J631" s="5" t="s">
        <v>1395</v>
      </c>
      <c r="K631" s="31"/>
      <c r="L631" s="32" t="str">
        <f t="shared" si="165"/>
        <v>57KR4G1N20</v>
      </c>
      <c r="M631" s="5">
        <f>VLOOKUP(B631,'배포현황(50호)'!$B$1:$H$510,2,FALSE)</f>
        <v>16</v>
      </c>
      <c r="N631" s="33">
        <f t="shared" si="160"/>
        <v>17</v>
      </c>
    </row>
    <row r="632" spans="1:14">
      <c r="A632" s="5">
        <v>621</v>
      </c>
      <c r="B632" s="5" t="s">
        <v>128</v>
      </c>
      <c r="C632" s="5">
        <v>4</v>
      </c>
      <c r="D632" s="5">
        <v>36.5</v>
      </c>
      <c r="E632" s="5">
        <v>129</v>
      </c>
      <c r="F632" s="5">
        <v>37</v>
      </c>
      <c r="G632" s="5">
        <v>129.5</v>
      </c>
      <c r="H632" s="5" t="e">
        <f>VLOOKUP(B632,'과거 폐간셀'!$A$1:$A$741,1,FALSE)</f>
        <v>#N/A</v>
      </c>
      <c r="I632" s="5" t="str">
        <f>VLOOKUP(B632,'현재 배포셀'!$A$1:$A$509,1,FALSE)</f>
        <v>KR4G1N10</v>
      </c>
      <c r="J632" s="5" t="s">
        <v>1395</v>
      </c>
      <c r="K632" s="31"/>
      <c r="L632" s="32" t="str">
        <f t="shared" si="165"/>
        <v>57KR4G1N10</v>
      </c>
      <c r="M632" s="5">
        <f>VLOOKUP(B632,'배포현황(50호)'!$B$1:$H$510,2,FALSE)</f>
        <v>17</v>
      </c>
      <c r="N632" s="33">
        <f t="shared" si="160"/>
        <v>18</v>
      </c>
    </row>
    <row r="633" spans="1:14">
      <c r="A633" s="5">
        <v>622</v>
      </c>
      <c r="B633" s="5" t="s">
        <v>163</v>
      </c>
      <c r="C633" s="5">
        <v>4</v>
      </c>
      <c r="D633" s="5">
        <v>37</v>
      </c>
      <c r="E633" s="5">
        <v>131.5</v>
      </c>
      <c r="F633" s="5">
        <v>37.5</v>
      </c>
      <c r="G633" s="5">
        <v>132</v>
      </c>
      <c r="H633" s="5" t="e">
        <f>VLOOKUP(B633,'과거 폐간셀'!$A$1:$A$741,1,FALSE)</f>
        <v>#N/A</v>
      </c>
      <c r="I633" s="5" t="str">
        <f>VLOOKUP(B633,'현재 배포셀'!$A$1:$A$509,1,FALSE)</f>
        <v>KR4G1L40</v>
      </c>
      <c r="J633" s="5" t="s">
        <v>1395</v>
      </c>
      <c r="K633" s="31"/>
      <c r="L633" s="32" t="str">
        <f t="shared" si="165"/>
        <v>57KR4G1L40</v>
      </c>
      <c r="M633" s="5">
        <f>VLOOKUP(B633,'배포현황(50호)'!$B$1:$H$510,2,FALSE)</f>
        <v>7</v>
      </c>
      <c r="N633" s="33">
        <f t="shared" si="160"/>
        <v>8</v>
      </c>
    </row>
    <row r="634" spans="1:14">
      <c r="A634" s="5">
        <v>623</v>
      </c>
      <c r="B634" s="5" t="s">
        <v>130</v>
      </c>
      <c r="C634" s="5">
        <v>4</v>
      </c>
      <c r="D634" s="5">
        <v>37</v>
      </c>
      <c r="E634" s="5">
        <v>131</v>
      </c>
      <c r="F634" s="5">
        <v>37.5</v>
      </c>
      <c r="G634" s="5">
        <v>131.5</v>
      </c>
      <c r="H634" s="5" t="e">
        <f>VLOOKUP(B634,'과거 폐간셀'!$A$1:$A$741,1,FALSE)</f>
        <v>#N/A</v>
      </c>
      <c r="I634" s="5" t="str">
        <f>VLOOKUP(B634,'현재 배포셀'!$A$1:$A$509,1,FALSE)</f>
        <v>KR4G1L30</v>
      </c>
      <c r="J634" s="5" t="s">
        <v>1395</v>
      </c>
      <c r="K634" s="31"/>
      <c r="L634" s="32" t="str">
        <f t="shared" si="165"/>
        <v>57KR4G1L30</v>
      </c>
      <c r="M634" s="5">
        <f>VLOOKUP(B634,'배포현황(50호)'!$B$1:$H$510,2,FALSE)</f>
        <v>7</v>
      </c>
      <c r="N634" s="33">
        <f t="shared" si="160"/>
        <v>8</v>
      </c>
    </row>
    <row r="635" spans="1:14">
      <c r="A635" s="5">
        <v>624</v>
      </c>
      <c r="B635" s="5" t="s">
        <v>129</v>
      </c>
      <c r="C635" s="5">
        <v>4</v>
      </c>
      <c r="D635" s="5">
        <v>37.5</v>
      </c>
      <c r="E635" s="5">
        <v>131</v>
      </c>
      <c r="F635" s="5">
        <v>38</v>
      </c>
      <c r="G635" s="5">
        <v>131.5</v>
      </c>
      <c r="H635" s="5" t="e">
        <f>VLOOKUP(B635,'과거 폐간셀'!$A$1:$A$741,1,FALSE)</f>
        <v>#N/A</v>
      </c>
      <c r="I635" s="5" t="str">
        <f>VLOOKUP(B635,'현재 배포셀'!$A$1:$A$509,1,FALSE)</f>
        <v>KR4G1L10</v>
      </c>
      <c r="J635" s="5" t="s">
        <v>1395</v>
      </c>
      <c r="K635" s="31"/>
      <c r="L635" s="32" t="str">
        <f t="shared" si="165"/>
        <v>57KR4G1L10</v>
      </c>
      <c r="M635" s="5">
        <f>VLOOKUP(B635,'배포현황(50호)'!$B$1:$H$510,2,FALSE)</f>
        <v>7</v>
      </c>
      <c r="N635" s="33">
        <f t="shared" si="160"/>
        <v>8</v>
      </c>
    </row>
    <row r="636" spans="1:14">
      <c r="A636" s="5">
        <v>625</v>
      </c>
      <c r="B636" s="5" t="s">
        <v>117</v>
      </c>
      <c r="C636" s="5">
        <v>4</v>
      </c>
      <c r="D636" s="5">
        <v>37</v>
      </c>
      <c r="E636" s="5">
        <v>130.5</v>
      </c>
      <c r="F636" s="5">
        <v>37.5</v>
      </c>
      <c r="G636" s="5">
        <v>131</v>
      </c>
      <c r="H636" s="5" t="e">
        <f>VLOOKUP(B636,'과거 폐간셀'!$A$1:$A$741,1,FALSE)</f>
        <v>#N/A</v>
      </c>
      <c r="I636" s="5" t="str">
        <f>VLOOKUP(B636,'현재 배포셀'!$A$1:$A$509,1,FALSE)</f>
        <v>KR4G1K40</v>
      </c>
      <c r="J636" s="5" t="s">
        <v>1395</v>
      </c>
      <c r="K636" s="31"/>
      <c r="L636" s="32" t="str">
        <f t="shared" si="165"/>
        <v>57KR4G1K40</v>
      </c>
      <c r="M636" s="5">
        <f>VLOOKUP(B636,'배포현황(50호)'!$B$1:$H$510,2,FALSE)</f>
        <v>11</v>
      </c>
      <c r="N636" s="33">
        <f t="shared" si="160"/>
        <v>12</v>
      </c>
    </row>
    <row r="637" spans="1:14">
      <c r="A637" s="5">
        <v>626</v>
      </c>
      <c r="B637" s="5" t="s">
        <v>131</v>
      </c>
      <c r="C637" s="5">
        <v>4</v>
      </c>
      <c r="D637" s="5">
        <v>37</v>
      </c>
      <c r="E637" s="5">
        <v>130</v>
      </c>
      <c r="F637" s="5">
        <v>37.5</v>
      </c>
      <c r="G637" s="5">
        <v>130.5</v>
      </c>
      <c r="H637" s="5" t="e">
        <f>VLOOKUP(B637,'과거 폐간셀'!$A$1:$A$741,1,FALSE)</f>
        <v>#N/A</v>
      </c>
      <c r="I637" s="5" t="str">
        <f>VLOOKUP(B637,'현재 배포셀'!$A$1:$A$509,1,FALSE)</f>
        <v>KR4G1K30</v>
      </c>
      <c r="J637" s="5" t="s">
        <v>1395</v>
      </c>
      <c r="K637" s="31"/>
      <c r="L637" s="32" t="str">
        <f t="shared" si="165"/>
        <v>57KR4G1K30</v>
      </c>
      <c r="M637" s="5">
        <f>VLOOKUP(B637,'배포현황(50호)'!$B$1:$H$510,2,FALSE)</f>
        <v>7</v>
      </c>
      <c r="N637" s="33">
        <f t="shared" si="160"/>
        <v>8</v>
      </c>
    </row>
    <row r="638" spans="1:14">
      <c r="A638" s="5">
        <v>627</v>
      </c>
      <c r="B638" s="5" t="s">
        <v>118</v>
      </c>
      <c r="C638" s="5">
        <v>4</v>
      </c>
      <c r="D638" s="5">
        <v>37.5</v>
      </c>
      <c r="E638" s="5">
        <v>130.5</v>
      </c>
      <c r="F638" s="5">
        <v>38</v>
      </c>
      <c r="G638" s="5">
        <v>131</v>
      </c>
      <c r="H638" s="5" t="e">
        <f>VLOOKUP(B638,'과거 폐간셀'!$A$1:$A$741,1,FALSE)</f>
        <v>#N/A</v>
      </c>
      <c r="I638" s="5" t="str">
        <f>VLOOKUP(B638,'현재 배포셀'!$A$1:$A$509,1,FALSE)</f>
        <v>KR4G1K20</v>
      </c>
      <c r="J638" s="5" t="s">
        <v>1395</v>
      </c>
      <c r="K638" s="31"/>
      <c r="L638" s="32" t="str">
        <f t="shared" si="165"/>
        <v>57KR4G1K20</v>
      </c>
      <c r="M638" s="5">
        <f>VLOOKUP(B638,'배포현황(50호)'!$B$1:$H$510,2,FALSE)</f>
        <v>10</v>
      </c>
      <c r="N638" s="33">
        <f t="shared" si="160"/>
        <v>11</v>
      </c>
    </row>
    <row r="639" spans="1:14">
      <c r="A639" s="5">
        <v>628</v>
      </c>
      <c r="B639" s="5" t="s">
        <v>114</v>
      </c>
      <c r="C639" s="5">
        <v>4</v>
      </c>
      <c r="D639" s="5">
        <v>37</v>
      </c>
      <c r="E639" s="5">
        <v>129.5</v>
      </c>
      <c r="F639" s="5">
        <v>37.5</v>
      </c>
      <c r="G639" s="5">
        <v>130</v>
      </c>
      <c r="H639" s="5" t="e">
        <f>VLOOKUP(B639,'과거 폐간셀'!$A$1:$A$741,1,FALSE)</f>
        <v>#N/A</v>
      </c>
      <c r="I639" s="5" t="str">
        <f>VLOOKUP(B639,'현재 배포셀'!$A$1:$A$509,1,FALSE)</f>
        <v>KR4G1J40</v>
      </c>
      <c r="J639" s="5" t="s">
        <v>1395</v>
      </c>
      <c r="K639" s="31"/>
      <c r="L639" s="32" t="str">
        <f t="shared" si="165"/>
        <v>57KR4G1J40</v>
      </c>
      <c r="M639" s="5">
        <f>VLOOKUP(B639,'배포현황(50호)'!$B$1:$H$510,2,FALSE)</f>
        <v>17</v>
      </c>
      <c r="N639" s="33">
        <f t="shared" si="160"/>
        <v>18</v>
      </c>
    </row>
    <row r="640" spans="1:14">
      <c r="A640" s="5">
        <v>629</v>
      </c>
      <c r="B640" s="5" t="s">
        <v>113</v>
      </c>
      <c r="C640" s="5">
        <v>4</v>
      </c>
      <c r="D640" s="5">
        <v>37</v>
      </c>
      <c r="E640" s="5">
        <v>129</v>
      </c>
      <c r="F640" s="5">
        <v>37.5</v>
      </c>
      <c r="G640" s="5">
        <v>129.5</v>
      </c>
      <c r="H640" s="5" t="e">
        <f>VLOOKUP(B640,'과거 폐간셀'!$A$1:$A$741,1,FALSE)</f>
        <v>#N/A</v>
      </c>
      <c r="I640" s="5" t="str">
        <f>VLOOKUP(B640,'현재 배포셀'!$A$1:$A$509,1,FALSE)</f>
        <v>KR4G1J30</v>
      </c>
      <c r="J640" s="5" t="s">
        <v>1395</v>
      </c>
      <c r="K640" s="31"/>
      <c r="L640" s="32" t="str">
        <f t="shared" si="165"/>
        <v>57KR4G1J30</v>
      </c>
      <c r="M640" s="5">
        <f>VLOOKUP(B640,'배포현황(50호)'!$B$1:$H$510,2,FALSE)</f>
        <v>19</v>
      </c>
      <c r="N640" s="33">
        <f t="shared" si="160"/>
        <v>20</v>
      </c>
    </row>
    <row r="641" spans="1:14">
      <c r="A641" s="5">
        <v>630</v>
      </c>
      <c r="B641" s="5" t="s">
        <v>115</v>
      </c>
      <c r="C641" s="5">
        <v>4</v>
      </c>
      <c r="D641" s="5">
        <v>37.5</v>
      </c>
      <c r="E641" s="5">
        <v>129.5</v>
      </c>
      <c r="F641" s="5">
        <v>38</v>
      </c>
      <c r="G641" s="5">
        <v>130</v>
      </c>
      <c r="H641" s="5" t="e">
        <f>VLOOKUP(B641,'과거 폐간셀'!$A$1:$A$741,1,FALSE)</f>
        <v>#N/A</v>
      </c>
      <c r="I641" s="5" t="str">
        <f>VLOOKUP(B641,'현재 배포셀'!$A$1:$A$509,1,FALSE)</f>
        <v>KR4G1J20</v>
      </c>
      <c r="J641" s="5" t="s">
        <v>1395</v>
      </c>
      <c r="K641" s="31"/>
      <c r="L641" s="32" t="str">
        <f t="shared" si="165"/>
        <v>57KR4G1J20</v>
      </c>
      <c r="M641" s="5">
        <f>VLOOKUP(B641,'배포현황(50호)'!$B$1:$H$510,2,FALSE)</f>
        <v>7</v>
      </c>
      <c r="N641" s="33">
        <f t="shared" si="160"/>
        <v>8</v>
      </c>
    </row>
    <row r="642" spans="1:14">
      <c r="A642" s="5">
        <v>631</v>
      </c>
      <c r="B642" s="5" t="s">
        <v>116</v>
      </c>
      <c r="C642" s="5">
        <v>4</v>
      </c>
      <c r="D642" s="5">
        <v>37.5</v>
      </c>
      <c r="E642" s="5">
        <v>129</v>
      </c>
      <c r="F642" s="5">
        <v>38</v>
      </c>
      <c r="G642" s="5">
        <v>129.5</v>
      </c>
      <c r="H642" s="5" t="e">
        <f>VLOOKUP(B642,'과거 폐간셀'!$A$1:$A$741,1,FALSE)</f>
        <v>#N/A</v>
      </c>
      <c r="I642" s="5" t="str">
        <f>VLOOKUP(B642,'현재 배포셀'!$A$1:$A$509,1,FALSE)</f>
        <v>KR4G1J10</v>
      </c>
      <c r="J642" s="5" t="s">
        <v>1395</v>
      </c>
      <c r="K642" s="31"/>
      <c r="L642" s="32" t="str">
        <f t="shared" si="165"/>
        <v>57KR4G1J10</v>
      </c>
      <c r="M642" s="5">
        <f>VLOOKUP(B642,'배포현황(50호)'!$B$1:$H$510,2,FALSE)</f>
        <v>15</v>
      </c>
      <c r="N642" s="33">
        <f t="shared" si="160"/>
        <v>16</v>
      </c>
    </row>
    <row r="643" spans="1:14">
      <c r="A643" s="5">
        <v>632</v>
      </c>
      <c r="B643" s="5" t="s">
        <v>112</v>
      </c>
      <c r="C643" s="5">
        <v>4</v>
      </c>
      <c r="D643" s="5">
        <v>37.5</v>
      </c>
      <c r="E643" s="5">
        <v>128.5</v>
      </c>
      <c r="F643" s="5">
        <v>38</v>
      </c>
      <c r="G643" s="5">
        <v>129</v>
      </c>
      <c r="H643" s="5" t="e">
        <f>VLOOKUP(B643,'과거 폐간셀'!$A$1:$A$741,1,FALSE)</f>
        <v>#N/A</v>
      </c>
      <c r="I643" s="5" t="str">
        <f>VLOOKUP(B643,'현재 배포셀'!$A$1:$A$509,1,FALSE)</f>
        <v>KR4G1I20</v>
      </c>
      <c r="J643" s="5" t="s">
        <v>1395</v>
      </c>
      <c r="K643" s="31"/>
      <c r="L643" s="32" t="str">
        <f t="shared" si="165"/>
        <v>57KR4G1I20</v>
      </c>
      <c r="M643" s="5">
        <f>VLOOKUP(B643,'배포현황(50호)'!$B$1:$H$510,2,FALSE)</f>
        <v>13</v>
      </c>
      <c r="N643" s="33">
        <f t="shared" si="160"/>
        <v>14</v>
      </c>
    </row>
    <row r="644" spans="1:14">
      <c r="A644" s="5">
        <v>633</v>
      </c>
      <c r="B644" s="5" t="s">
        <v>167</v>
      </c>
      <c r="C644" s="5">
        <v>4</v>
      </c>
      <c r="D644" s="5">
        <v>38</v>
      </c>
      <c r="E644" s="5">
        <v>129</v>
      </c>
      <c r="F644" s="5">
        <v>38.5</v>
      </c>
      <c r="G644" s="5">
        <v>129.5</v>
      </c>
      <c r="H644" s="5" t="e">
        <f>VLOOKUP(B644,'과거 폐간셀'!$A$1:$A$741,1,FALSE)</f>
        <v>#N/A</v>
      </c>
      <c r="I644" s="5" t="str">
        <f>VLOOKUP(B644,'현재 배포셀'!$A$1:$A$509,1,FALSE)</f>
        <v>KR4G1F30</v>
      </c>
      <c r="J644" s="5" t="s">
        <v>1395</v>
      </c>
      <c r="K644" s="31"/>
      <c r="L644" s="32" t="str">
        <f t="shared" si="165"/>
        <v>57KR4G1F30</v>
      </c>
      <c r="M644" s="5">
        <f>VLOOKUP(B644,'배포현황(50호)'!$B$1:$H$510,2,FALSE)</f>
        <v>7</v>
      </c>
      <c r="N644" s="33">
        <f t="shared" si="160"/>
        <v>8</v>
      </c>
    </row>
    <row r="645" spans="1:14">
      <c r="A645" s="5">
        <v>634</v>
      </c>
      <c r="B645" s="5" t="s">
        <v>166</v>
      </c>
      <c r="C645" s="5">
        <v>4</v>
      </c>
      <c r="D645" s="5">
        <v>38.5</v>
      </c>
      <c r="E645" s="5">
        <v>129</v>
      </c>
      <c r="F645" s="5">
        <v>39</v>
      </c>
      <c r="G645" s="5">
        <v>129.5</v>
      </c>
      <c r="H645" s="5" t="e">
        <f>VLOOKUP(B645,'과거 폐간셀'!$A$1:$A$741,1,FALSE)</f>
        <v>#N/A</v>
      </c>
      <c r="I645" s="5" t="str">
        <f>VLOOKUP(B645,'현재 배포셀'!$A$1:$A$509,1,FALSE)</f>
        <v>KR4G1F10</v>
      </c>
      <c r="J645" s="5" t="s">
        <v>1395</v>
      </c>
      <c r="K645" s="31"/>
      <c r="L645" s="32" t="str">
        <f t="shared" si="165"/>
        <v>57KR4G1F10</v>
      </c>
      <c r="M645" s="5">
        <f>VLOOKUP(B645,'배포현황(50호)'!$B$1:$H$510,2,FALSE)</f>
        <v>3</v>
      </c>
      <c r="N645" s="33">
        <f t="shared" si="160"/>
        <v>4</v>
      </c>
    </row>
    <row r="646" spans="1:14">
      <c r="A646" s="5">
        <v>635</v>
      </c>
      <c r="B646" s="5" t="s">
        <v>172</v>
      </c>
      <c r="C646" s="5">
        <v>4</v>
      </c>
      <c r="D646" s="5">
        <v>38</v>
      </c>
      <c r="E646" s="5">
        <v>128.5</v>
      </c>
      <c r="F646" s="5">
        <v>38.5</v>
      </c>
      <c r="G646" s="5">
        <v>129</v>
      </c>
      <c r="H646" s="5" t="e">
        <f>VLOOKUP(B646,'과거 폐간셀'!$A$1:$A$741,1,FALSE)</f>
        <v>#N/A</v>
      </c>
      <c r="I646" s="5" t="str">
        <f>VLOOKUP(B646,'현재 배포셀'!$A$1:$A$509,1,FALSE)</f>
        <v>KR4G1E40</v>
      </c>
      <c r="J646" s="5" t="s">
        <v>1395</v>
      </c>
      <c r="K646" s="31"/>
      <c r="L646" s="32" t="str">
        <f t="shared" si="165"/>
        <v>57KR4G1E40</v>
      </c>
      <c r="M646" s="5">
        <f>VLOOKUP(B646,'배포현황(50호)'!$B$1:$H$510,2,FALSE)</f>
        <v>14</v>
      </c>
      <c r="N646" s="33">
        <f t="shared" si="160"/>
        <v>15</v>
      </c>
    </row>
    <row r="647" spans="1:14">
      <c r="A647" s="5">
        <v>636</v>
      </c>
      <c r="B647" s="5" t="s">
        <v>174</v>
      </c>
      <c r="C647" s="5">
        <v>4</v>
      </c>
      <c r="D647" s="5">
        <v>38</v>
      </c>
      <c r="E647" s="5">
        <v>128</v>
      </c>
      <c r="F647" s="5">
        <v>38.5</v>
      </c>
      <c r="G647" s="5">
        <v>128.5</v>
      </c>
      <c r="H647" s="5" t="e">
        <f>VLOOKUP(B647,'과거 폐간셀'!$A$1:$A$741,1,FALSE)</f>
        <v>#N/A</v>
      </c>
      <c r="I647" s="5" t="str">
        <f>VLOOKUP(B647,'현재 배포셀'!$A$1:$A$509,1,FALSE)</f>
        <v>KR4G1E30</v>
      </c>
      <c r="J647" s="5" t="s">
        <v>1395</v>
      </c>
      <c r="K647" s="31"/>
      <c r="L647" s="32" t="str">
        <f t="shared" si="165"/>
        <v>57KR4G1E30</v>
      </c>
      <c r="M647" s="5">
        <f>VLOOKUP(B647,'배포현황(50호)'!$B$1:$H$510,2,FALSE)</f>
        <v>7</v>
      </c>
      <c r="N647" s="33">
        <f t="shared" si="160"/>
        <v>8</v>
      </c>
    </row>
    <row r="648" spans="1:14">
      <c r="A648" s="5">
        <v>637</v>
      </c>
      <c r="B648" s="5" t="s">
        <v>170</v>
      </c>
      <c r="C648" s="5">
        <v>4</v>
      </c>
      <c r="D648" s="5">
        <v>38.5</v>
      </c>
      <c r="E648" s="5">
        <v>128.5</v>
      </c>
      <c r="F648" s="5">
        <v>39</v>
      </c>
      <c r="G648" s="5">
        <v>129</v>
      </c>
      <c r="H648" s="5" t="e">
        <f>VLOOKUP(B648,'과거 폐간셀'!$A$1:$A$741,1,FALSE)</f>
        <v>#N/A</v>
      </c>
      <c r="I648" s="5" t="str">
        <f>VLOOKUP(B648,'현재 배포셀'!$A$1:$A$509,1,FALSE)</f>
        <v>KR4G1E20</v>
      </c>
      <c r="J648" s="5" t="s">
        <v>1395</v>
      </c>
      <c r="K648" s="31"/>
      <c r="L648" s="32" t="str">
        <f t="shared" si="165"/>
        <v>57KR4G1E20</v>
      </c>
      <c r="M648" s="5">
        <f>VLOOKUP(B648,'배포현황(50호)'!$B$1:$H$510,2,FALSE)</f>
        <v>4</v>
      </c>
      <c r="N648" s="33">
        <f t="shared" si="160"/>
        <v>5</v>
      </c>
    </row>
    <row r="649" spans="1:14">
      <c r="A649" s="5">
        <v>638</v>
      </c>
      <c r="B649" s="5" t="s">
        <v>168</v>
      </c>
      <c r="C649" s="5">
        <v>4</v>
      </c>
      <c r="D649" s="5">
        <v>38.5</v>
      </c>
      <c r="E649" s="5">
        <v>128</v>
      </c>
      <c r="F649" s="5">
        <v>39</v>
      </c>
      <c r="G649" s="5">
        <v>128.5</v>
      </c>
      <c r="H649" s="5" t="e">
        <f>VLOOKUP(B649,'과거 폐간셀'!$A$1:$A$741,1,FALSE)</f>
        <v>#N/A</v>
      </c>
      <c r="I649" s="5" t="str">
        <f>VLOOKUP(B649,'현재 배포셀'!$A$1:$A$509,1,FALSE)</f>
        <v>KR4G1E10</v>
      </c>
      <c r="J649" s="5" t="s">
        <v>1395</v>
      </c>
      <c r="K649" s="31"/>
      <c r="L649" s="32" t="str">
        <f t="shared" si="165"/>
        <v>57KR4G1E10</v>
      </c>
      <c r="M649" s="5">
        <f>VLOOKUP(B649,'배포현황(50호)'!$B$1:$H$510,2,FALSE)</f>
        <v>7</v>
      </c>
      <c r="N649" s="33">
        <f t="shared" si="160"/>
        <v>8</v>
      </c>
    </row>
    <row r="650" spans="1:14">
      <c r="A650" s="5">
        <v>639</v>
      </c>
      <c r="B650" s="5" t="s">
        <v>137</v>
      </c>
      <c r="C650" s="5">
        <v>4</v>
      </c>
      <c r="D650" s="5">
        <v>32.5</v>
      </c>
      <c r="E650" s="5">
        <v>126.5</v>
      </c>
      <c r="F650" s="5">
        <v>33</v>
      </c>
      <c r="G650" s="5">
        <v>127</v>
      </c>
      <c r="H650" s="5" t="e">
        <f>VLOOKUP(B650,'과거 폐간셀'!$A$1:$A$741,1,FALSE)</f>
        <v>#N/A</v>
      </c>
      <c r="I650" s="5" t="str">
        <f>VLOOKUP(B650,'현재 배포셀'!$A$1:$A$509,1,FALSE)</f>
        <v>KR4F4O20</v>
      </c>
      <c r="J650" s="5" t="s">
        <v>1395</v>
      </c>
      <c r="K650" s="31"/>
      <c r="L650" s="32" t="str">
        <f t="shared" si="165"/>
        <v>57KR4F4O20</v>
      </c>
      <c r="M650" s="5">
        <f>VLOOKUP(B650,'배포현황(50호)'!$B$1:$H$510,2,FALSE)</f>
        <v>6</v>
      </c>
      <c r="N650" s="33">
        <f t="shared" si="160"/>
        <v>7</v>
      </c>
    </row>
    <row r="651" spans="1:14">
      <c r="A651" s="5">
        <v>640</v>
      </c>
      <c r="B651" s="5" t="s">
        <v>139</v>
      </c>
      <c r="C651" s="5">
        <v>4</v>
      </c>
      <c r="D651" s="5">
        <v>32.5</v>
      </c>
      <c r="E651" s="5">
        <v>126</v>
      </c>
      <c r="F651" s="5">
        <v>33</v>
      </c>
      <c r="G651" s="5">
        <v>126.5</v>
      </c>
      <c r="H651" s="5" t="e">
        <f>VLOOKUP(B651,'과거 폐간셀'!$A$1:$A$741,1,FALSE)</f>
        <v>#N/A</v>
      </c>
      <c r="I651" s="5" t="str">
        <f>VLOOKUP(B651,'현재 배포셀'!$A$1:$A$509,1,FALSE)</f>
        <v>KR4F4O10</v>
      </c>
      <c r="J651" s="5" t="s">
        <v>1395</v>
      </c>
      <c r="K651" s="31"/>
      <c r="L651" s="32" t="str">
        <f t="shared" si="165"/>
        <v>57KR4F4O10</v>
      </c>
      <c r="M651" s="5">
        <f>VLOOKUP(B651,'배포현황(50호)'!$B$1:$H$510,2,FALSE)</f>
        <v>6</v>
      </c>
      <c r="N651" s="33">
        <f t="shared" si="160"/>
        <v>7</v>
      </c>
    </row>
    <row r="652" spans="1:14">
      <c r="A652" s="5">
        <v>641</v>
      </c>
      <c r="B652" s="5" t="s">
        <v>138</v>
      </c>
      <c r="C652" s="5">
        <v>4</v>
      </c>
      <c r="D652" s="5">
        <v>32.5</v>
      </c>
      <c r="E652" s="5">
        <v>125.5</v>
      </c>
      <c r="F652" s="5">
        <v>33</v>
      </c>
      <c r="G652" s="5">
        <v>126</v>
      </c>
      <c r="H652" s="5" t="e">
        <f>VLOOKUP(B652,'과거 폐간셀'!$A$1:$A$741,1,FALSE)</f>
        <v>#N/A</v>
      </c>
      <c r="I652" s="5" t="str">
        <f>VLOOKUP(B652,'현재 배포셀'!$A$1:$A$509,1,FALSE)</f>
        <v>KR4F4N20</v>
      </c>
      <c r="J652" s="5" t="s">
        <v>1395</v>
      </c>
      <c r="K652" s="31"/>
      <c r="L652" s="32" t="str">
        <f t="shared" si="165"/>
        <v>57KR4F4N20</v>
      </c>
      <c r="M652" s="5">
        <f>VLOOKUP(B652,'배포현황(50호)'!$B$1:$H$510,2,FALSE)</f>
        <v>5</v>
      </c>
      <c r="N652" s="33">
        <f t="shared" si="160"/>
        <v>6</v>
      </c>
    </row>
    <row r="653" spans="1:14">
      <c r="A653" s="5">
        <v>642</v>
      </c>
      <c r="B653" s="5" t="s">
        <v>145</v>
      </c>
      <c r="C653" s="5">
        <v>4</v>
      </c>
      <c r="D653" s="5">
        <v>33</v>
      </c>
      <c r="E653" s="5">
        <v>127</v>
      </c>
      <c r="F653" s="5">
        <v>33.5</v>
      </c>
      <c r="G653" s="5">
        <v>127.5</v>
      </c>
      <c r="H653" s="5" t="e">
        <f>VLOOKUP(B653,'과거 폐간셀'!$A$1:$A$741,1,FALSE)</f>
        <v>#N/A</v>
      </c>
      <c r="I653" s="5" t="str">
        <f>VLOOKUP(B653,'현재 배포셀'!$A$1:$A$509,1,FALSE)</f>
        <v>KR4F4L30</v>
      </c>
      <c r="J653" s="5" t="s">
        <v>1395</v>
      </c>
      <c r="K653" s="31"/>
      <c r="L653" s="32" t="str">
        <f t="shared" si="165"/>
        <v>57KR4F4L30</v>
      </c>
      <c r="M653" s="5">
        <f>VLOOKUP(B653,'배포현황(50호)'!$B$1:$H$510,2,FALSE)</f>
        <v>8</v>
      </c>
      <c r="N653" s="33">
        <f t="shared" ref="N653:N716" si="166">IF(J653="New Edition",M653+1,1)</f>
        <v>9</v>
      </c>
    </row>
    <row r="654" spans="1:14">
      <c r="A654" s="5">
        <v>643</v>
      </c>
      <c r="B654" s="5" t="s">
        <v>144</v>
      </c>
      <c r="C654" s="5">
        <v>4</v>
      </c>
      <c r="D654" s="5">
        <v>33.5</v>
      </c>
      <c r="E654" s="5">
        <v>127.5</v>
      </c>
      <c r="F654" s="5">
        <v>34</v>
      </c>
      <c r="G654" s="5">
        <v>128</v>
      </c>
      <c r="H654" s="5" t="e">
        <f>VLOOKUP(B654,'과거 폐간셀'!$A$1:$A$741,1,FALSE)</f>
        <v>#N/A</v>
      </c>
      <c r="I654" s="5" t="str">
        <f>VLOOKUP(B654,'현재 배포셀'!$A$1:$A$509,1,FALSE)</f>
        <v>KR4F4L20</v>
      </c>
      <c r="J654" s="5" t="s">
        <v>1395</v>
      </c>
      <c r="K654" s="31"/>
      <c r="L654" s="32" t="str">
        <f t="shared" si="165"/>
        <v>57KR4F4L20</v>
      </c>
      <c r="M654" s="5">
        <f>VLOOKUP(B654,'배포현황(50호)'!$B$1:$H$510,2,FALSE)</f>
        <v>7</v>
      </c>
      <c r="N654" s="33">
        <f t="shared" si="166"/>
        <v>8</v>
      </c>
    </row>
    <row r="655" spans="1:14">
      <c r="A655" s="5">
        <v>644</v>
      </c>
      <c r="B655" s="5" t="s">
        <v>154</v>
      </c>
      <c r="C655" s="5">
        <v>4</v>
      </c>
      <c r="D655" s="5">
        <v>33.5</v>
      </c>
      <c r="E655" s="5">
        <v>127</v>
      </c>
      <c r="F655" s="5">
        <v>34</v>
      </c>
      <c r="G655" s="5">
        <v>127.5</v>
      </c>
      <c r="H655" s="5" t="e">
        <f>VLOOKUP(B655,'과거 폐간셀'!$A$1:$A$741,1,FALSE)</f>
        <v>#N/A</v>
      </c>
      <c r="I655" s="5" t="str">
        <f>VLOOKUP(B655,'현재 배포셀'!$A$1:$A$509,1,FALSE)</f>
        <v>KR4F4L10</v>
      </c>
      <c r="J655" s="5" t="s">
        <v>1395</v>
      </c>
      <c r="K655" s="31"/>
      <c r="L655" s="32" t="str">
        <f t="shared" si="165"/>
        <v>57KR4F4L10</v>
      </c>
      <c r="M655" s="5">
        <f>VLOOKUP(B655,'배포현황(50호)'!$B$1:$H$510,2,FALSE)</f>
        <v>13</v>
      </c>
      <c r="N655" s="33">
        <f t="shared" si="166"/>
        <v>14</v>
      </c>
    </row>
    <row r="656" spans="1:14">
      <c r="A656" s="5">
        <v>645</v>
      </c>
      <c r="B656" s="5" t="s">
        <v>148</v>
      </c>
      <c r="C656" s="5">
        <v>4</v>
      </c>
      <c r="D656" s="5">
        <v>33</v>
      </c>
      <c r="E656" s="5">
        <v>126.5</v>
      </c>
      <c r="F656" s="5">
        <v>33.5</v>
      </c>
      <c r="G656" s="5">
        <v>127</v>
      </c>
      <c r="H656" s="5" t="e">
        <f>VLOOKUP(B656,'과거 폐간셀'!$A$1:$A$741,1,FALSE)</f>
        <v>#N/A</v>
      </c>
      <c r="I656" s="5" t="str">
        <f>VLOOKUP(B656,'현재 배포셀'!$A$1:$A$509,1,FALSE)</f>
        <v>KR4F4K40</v>
      </c>
      <c r="J656" s="5" t="s">
        <v>1395</v>
      </c>
      <c r="K656" s="31"/>
      <c r="L656" s="32" t="str">
        <f t="shared" si="165"/>
        <v>57KR4F4K40</v>
      </c>
      <c r="M656" s="5">
        <f>VLOOKUP(B656,'배포현황(50호)'!$B$1:$H$510,2,FALSE)</f>
        <v>18</v>
      </c>
      <c r="N656" s="33">
        <f t="shared" si="166"/>
        <v>19</v>
      </c>
    </row>
    <row r="657" spans="1:14">
      <c r="A657" s="5">
        <v>646</v>
      </c>
      <c r="B657" s="5" t="s">
        <v>149</v>
      </c>
      <c r="C657" s="5">
        <v>4</v>
      </c>
      <c r="D657" s="5">
        <v>33</v>
      </c>
      <c r="E657" s="5">
        <v>126</v>
      </c>
      <c r="F657" s="5">
        <v>33.5</v>
      </c>
      <c r="G657" s="5">
        <v>126.5</v>
      </c>
      <c r="H657" s="5" t="e">
        <f>VLOOKUP(B657,'과거 폐간셀'!$A$1:$A$741,1,FALSE)</f>
        <v>#N/A</v>
      </c>
      <c r="I657" s="5" t="str">
        <f>VLOOKUP(B657,'현재 배포셀'!$A$1:$A$509,1,FALSE)</f>
        <v>KR4F4K30</v>
      </c>
      <c r="J657" s="5" t="s">
        <v>1395</v>
      </c>
      <c r="K657" s="31"/>
      <c r="L657" s="32" t="str">
        <f t="shared" si="165"/>
        <v>57KR4F4K30</v>
      </c>
      <c r="M657" s="5">
        <f>VLOOKUP(B657,'배포현황(50호)'!$B$1:$H$510,2,FALSE)</f>
        <v>18</v>
      </c>
      <c r="N657" s="33">
        <f t="shared" si="166"/>
        <v>19</v>
      </c>
    </row>
    <row r="658" spans="1:14">
      <c r="A658" s="5">
        <v>647</v>
      </c>
      <c r="B658" s="5" t="s">
        <v>147</v>
      </c>
      <c r="C658" s="5">
        <v>4</v>
      </c>
      <c r="D658" s="5">
        <v>33.5</v>
      </c>
      <c r="E658" s="5">
        <v>126.5</v>
      </c>
      <c r="F658" s="5">
        <v>34</v>
      </c>
      <c r="G658" s="5">
        <v>127</v>
      </c>
      <c r="H658" s="5" t="e">
        <f>VLOOKUP(B658,'과거 폐간셀'!$A$1:$A$741,1,FALSE)</f>
        <v>#N/A</v>
      </c>
      <c r="I658" s="5" t="str">
        <f>VLOOKUP(B658,'현재 배포셀'!$A$1:$A$509,1,FALSE)</f>
        <v>KR4F4K20</v>
      </c>
      <c r="J658" s="5" t="s">
        <v>1395</v>
      </c>
      <c r="K658" s="31"/>
      <c r="L658" s="32" t="str">
        <f t="shared" si="165"/>
        <v>57KR4F4K20</v>
      </c>
      <c r="M658" s="5">
        <f>VLOOKUP(B658,'배포현황(50호)'!$B$1:$H$510,2,FALSE)</f>
        <v>20</v>
      </c>
      <c r="N658" s="33">
        <f t="shared" si="166"/>
        <v>21</v>
      </c>
    </row>
    <row r="659" spans="1:14">
      <c r="A659" s="5">
        <v>648</v>
      </c>
      <c r="B659" s="5" t="s">
        <v>146</v>
      </c>
      <c r="C659" s="5">
        <v>4</v>
      </c>
      <c r="D659" s="5">
        <v>33.5</v>
      </c>
      <c r="E659" s="5">
        <v>126</v>
      </c>
      <c r="F659" s="5">
        <v>34</v>
      </c>
      <c r="G659" s="5">
        <v>126.5</v>
      </c>
      <c r="H659" s="5" t="e">
        <f>VLOOKUP(B659,'과거 폐간셀'!$A$1:$A$741,1,FALSE)</f>
        <v>#N/A</v>
      </c>
      <c r="I659" s="5" t="str">
        <f>VLOOKUP(B659,'현재 배포셀'!$A$1:$A$509,1,FALSE)</f>
        <v>KR4F4K10</v>
      </c>
      <c r="J659" s="5" t="s">
        <v>1395</v>
      </c>
      <c r="K659" s="31"/>
      <c r="L659" s="32" t="str">
        <f t="shared" si="165"/>
        <v>57KR4F4K10</v>
      </c>
      <c r="M659" s="5">
        <f>VLOOKUP(B659,'배포현황(50호)'!$B$1:$H$510,2,FALSE)</f>
        <v>18</v>
      </c>
      <c r="N659" s="33">
        <f t="shared" si="166"/>
        <v>19</v>
      </c>
    </row>
    <row r="660" spans="1:14">
      <c r="A660" s="5">
        <v>649</v>
      </c>
      <c r="B660" s="5" t="s">
        <v>151</v>
      </c>
      <c r="C660" s="5">
        <v>4</v>
      </c>
      <c r="D660" s="5">
        <v>33</v>
      </c>
      <c r="E660" s="5">
        <v>125.5</v>
      </c>
      <c r="F660" s="5">
        <v>33.5</v>
      </c>
      <c r="G660" s="5">
        <v>126</v>
      </c>
      <c r="H660" s="5" t="e">
        <f>VLOOKUP(B660,'과거 폐간셀'!$A$1:$A$741,1,FALSE)</f>
        <v>#N/A</v>
      </c>
      <c r="I660" s="5" t="str">
        <f>VLOOKUP(B660,'현재 배포셀'!$A$1:$A$509,1,FALSE)</f>
        <v>KR4F4J40</v>
      </c>
      <c r="J660" s="5" t="s">
        <v>1395</v>
      </c>
      <c r="K660" s="31"/>
      <c r="L660" s="32" t="str">
        <f t="shared" si="165"/>
        <v>57KR4F4J40</v>
      </c>
      <c r="M660" s="5">
        <f>VLOOKUP(B660,'배포현황(50호)'!$B$1:$H$510,2,FALSE)</f>
        <v>8</v>
      </c>
      <c r="N660" s="33">
        <f t="shared" si="166"/>
        <v>9</v>
      </c>
    </row>
    <row r="661" spans="1:14">
      <c r="A661" s="5">
        <v>650</v>
      </c>
      <c r="B661" s="5" t="s">
        <v>150</v>
      </c>
      <c r="C661" s="5">
        <v>4</v>
      </c>
      <c r="D661" s="5">
        <v>33.5</v>
      </c>
      <c r="E661" s="5">
        <v>125.5</v>
      </c>
      <c r="F661" s="5">
        <v>34</v>
      </c>
      <c r="G661" s="5">
        <v>126</v>
      </c>
      <c r="H661" s="5" t="e">
        <f>VLOOKUP(B661,'과거 폐간셀'!$A$1:$A$741,1,FALSE)</f>
        <v>#N/A</v>
      </c>
      <c r="I661" s="5" t="str">
        <f>VLOOKUP(B661,'현재 배포셀'!$A$1:$A$509,1,FALSE)</f>
        <v>KR4F4J20</v>
      </c>
      <c r="J661" s="5" t="s">
        <v>1395</v>
      </c>
      <c r="K661" s="31"/>
      <c r="L661" s="32" t="str">
        <f t="shared" si="165"/>
        <v>57KR4F4J20</v>
      </c>
      <c r="M661" s="5">
        <f>VLOOKUP(B661,'배포현황(50호)'!$B$1:$H$510,2,FALSE)</f>
        <v>11</v>
      </c>
      <c r="N661" s="33">
        <f t="shared" si="166"/>
        <v>12</v>
      </c>
    </row>
    <row r="662" spans="1:14">
      <c r="A662" s="5">
        <v>651</v>
      </c>
      <c r="B662" s="5" t="s">
        <v>142</v>
      </c>
      <c r="C662" s="5">
        <v>4</v>
      </c>
      <c r="D662" s="5">
        <v>34</v>
      </c>
      <c r="E662" s="5">
        <v>127.5</v>
      </c>
      <c r="F662" s="5">
        <v>34.5</v>
      </c>
      <c r="G662" s="5">
        <v>128</v>
      </c>
      <c r="H662" s="5" t="e">
        <f>VLOOKUP(B662,'과거 폐간셀'!$A$1:$A$741,1,FALSE)</f>
        <v>#N/A</v>
      </c>
      <c r="I662" s="5" t="str">
        <f>VLOOKUP(B662,'현재 배포셀'!$A$1:$A$509,1,FALSE)</f>
        <v>KR4F4H40</v>
      </c>
      <c r="J662" s="5" t="s">
        <v>1395</v>
      </c>
      <c r="K662" s="31"/>
      <c r="L662" s="32" t="str">
        <f t="shared" si="165"/>
        <v>57KR4F4H40</v>
      </c>
      <c r="M662" s="5">
        <f>VLOOKUP(B662,'배포현황(50호)'!$B$1:$H$510,2,FALSE)</f>
        <v>19</v>
      </c>
      <c r="N662" s="33">
        <f t="shared" si="166"/>
        <v>20</v>
      </c>
    </row>
    <row r="663" spans="1:14">
      <c r="A663" s="5">
        <v>652</v>
      </c>
      <c r="B663" s="5" t="s">
        <v>143</v>
      </c>
      <c r="C663" s="5">
        <v>4</v>
      </c>
      <c r="D663" s="5">
        <v>34</v>
      </c>
      <c r="E663" s="5">
        <v>127</v>
      </c>
      <c r="F663" s="5">
        <v>34.5</v>
      </c>
      <c r="G663" s="5">
        <v>127.5</v>
      </c>
      <c r="H663" s="5" t="e">
        <f>VLOOKUP(B663,'과거 폐간셀'!$A$1:$A$741,1,FALSE)</f>
        <v>#N/A</v>
      </c>
      <c r="I663" s="5" t="str">
        <f>VLOOKUP(B663,'현재 배포셀'!$A$1:$A$509,1,FALSE)</f>
        <v>KR4F4H30</v>
      </c>
      <c r="J663" s="5" t="s">
        <v>1395</v>
      </c>
      <c r="K663" s="31"/>
      <c r="L663" s="32" t="str">
        <f t="shared" si="165"/>
        <v>57KR4F4H30</v>
      </c>
      <c r="M663" s="5">
        <f>VLOOKUP(B663,'배포현황(50호)'!$B$1:$H$510,2,FALSE)</f>
        <v>21</v>
      </c>
      <c r="N663" s="33">
        <f t="shared" si="166"/>
        <v>22</v>
      </c>
    </row>
    <row r="664" spans="1:14">
      <c r="A664" s="5">
        <v>653</v>
      </c>
      <c r="B664" s="5" t="s">
        <v>175</v>
      </c>
      <c r="C664" s="5">
        <v>4</v>
      </c>
      <c r="D664" s="5">
        <v>34.5</v>
      </c>
      <c r="E664" s="5">
        <v>127.5</v>
      </c>
      <c r="F664" s="5">
        <v>35</v>
      </c>
      <c r="G664" s="5">
        <v>128</v>
      </c>
      <c r="H664" s="5" t="e">
        <f>VLOOKUP(B664,'과거 폐간셀'!$A$1:$A$741,1,FALSE)</f>
        <v>#N/A</v>
      </c>
      <c r="I664" s="5" t="str">
        <f>VLOOKUP(B664,'현재 배포셀'!$A$1:$A$509,1,FALSE)</f>
        <v>KR4F4H20</v>
      </c>
      <c r="J664" s="5" t="s">
        <v>1395</v>
      </c>
      <c r="K664" s="31"/>
      <c r="L664" s="32" t="str">
        <f t="shared" si="165"/>
        <v>57KR4F4H20</v>
      </c>
      <c r="M664" s="5">
        <f>VLOOKUP(B664,'배포현황(50호)'!$B$1:$H$510,2,FALSE)</f>
        <v>30</v>
      </c>
      <c r="N664" s="33">
        <f t="shared" si="166"/>
        <v>31</v>
      </c>
    </row>
    <row r="665" spans="1:14">
      <c r="A665" s="5">
        <v>654</v>
      </c>
      <c r="B665" s="5" t="s">
        <v>173</v>
      </c>
      <c r="C665" s="5">
        <v>4</v>
      </c>
      <c r="D665" s="5">
        <v>34.5</v>
      </c>
      <c r="E665" s="5">
        <v>127</v>
      </c>
      <c r="F665" s="5">
        <v>35</v>
      </c>
      <c r="G665" s="5">
        <v>127.5</v>
      </c>
      <c r="H665" s="5" t="e">
        <f>VLOOKUP(B665,'과거 폐간셀'!$A$1:$A$741,1,FALSE)</f>
        <v>#N/A</v>
      </c>
      <c r="I665" s="5" t="str">
        <f>VLOOKUP(B665,'현재 배포셀'!$A$1:$A$509,1,FALSE)</f>
        <v>KR4F4H10</v>
      </c>
      <c r="J665" s="5" t="s">
        <v>1395</v>
      </c>
      <c r="K665" s="31"/>
      <c r="L665" s="32" t="str">
        <f t="shared" si="165"/>
        <v>57KR4F4H10</v>
      </c>
      <c r="M665" s="5">
        <f>VLOOKUP(B665,'배포현황(50호)'!$B$1:$H$510,2,FALSE)</f>
        <v>19</v>
      </c>
      <c r="N665" s="33">
        <f t="shared" si="166"/>
        <v>20</v>
      </c>
    </row>
    <row r="666" spans="1:14">
      <c r="A666" s="5">
        <v>655</v>
      </c>
      <c r="B666" s="5" t="s">
        <v>97</v>
      </c>
      <c r="C666" s="5">
        <v>4</v>
      </c>
      <c r="D666" s="5">
        <v>34</v>
      </c>
      <c r="E666" s="5">
        <v>126.5</v>
      </c>
      <c r="F666" s="5">
        <v>34.5</v>
      </c>
      <c r="G666" s="5">
        <v>127</v>
      </c>
      <c r="H666" s="5" t="e">
        <f>VLOOKUP(B666,'과거 폐간셀'!$A$1:$A$741,1,FALSE)</f>
        <v>#N/A</v>
      </c>
      <c r="I666" s="5" t="str">
        <f>VLOOKUP(B666,'현재 배포셀'!$A$1:$A$509,1,FALSE)</f>
        <v>KR4F4G40</v>
      </c>
      <c r="J666" s="5" t="s">
        <v>1395</v>
      </c>
      <c r="K666" s="31"/>
      <c r="L666" s="32" t="str">
        <f t="shared" si="165"/>
        <v>57KR4F4G40</v>
      </c>
      <c r="M666" s="5">
        <f>VLOOKUP(B666,'배포현황(50호)'!$B$1:$H$510,2,FALSE)</f>
        <v>22</v>
      </c>
      <c r="N666" s="33">
        <f t="shared" si="166"/>
        <v>23</v>
      </c>
    </row>
    <row r="667" spans="1:14">
      <c r="A667" s="5">
        <v>656</v>
      </c>
      <c r="B667" s="5" t="s">
        <v>99</v>
      </c>
      <c r="C667" s="5">
        <v>4</v>
      </c>
      <c r="D667" s="5">
        <v>34</v>
      </c>
      <c r="E667" s="5">
        <v>126</v>
      </c>
      <c r="F667" s="5">
        <v>34.5</v>
      </c>
      <c r="G667" s="5">
        <v>126.5</v>
      </c>
      <c r="H667" s="5" t="e">
        <f>VLOOKUP(B667,'과거 폐간셀'!$A$1:$A$741,1,FALSE)</f>
        <v>#N/A</v>
      </c>
      <c r="I667" s="5" t="str">
        <f>VLOOKUP(B667,'현재 배포셀'!$A$1:$A$509,1,FALSE)</f>
        <v>KR4F4G30</v>
      </c>
      <c r="J667" s="5" t="s">
        <v>1395</v>
      </c>
      <c r="K667" s="31"/>
      <c r="L667" s="32" t="str">
        <f t="shared" si="165"/>
        <v>57KR4F4G30</v>
      </c>
      <c r="M667" s="5">
        <f>VLOOKUP(B667,'배포현황(50호)'!$B$1:$H$510,2,FALSE)</f>
        <v>28</v>
      </c>
      <c r="N667" s="33">
        <f t="shared" si="166"/>
        <v>29</v>
      </c>
    </row>
    <row r="668" spans="1:14">
      <c r="A668" s="5">
        <v>657</v>
      </c>
      <c r="B668" s="5" t="s">
        <v>96</v>
      </c>
      <c r="C668" s="5">
        <v>4</v>
      </c>
      <c r="D668" s="5">
        <v>34.5</v>
      </c>
      <c r="E668" s="5">
        <v>126.5</v>
      </c>
      <c r="F668" s="5">
        <v>35</v>
      </c>
      <c r="G668" s="5">
        <v>127</v>
      </c>
      <c r="H668" s="5" t="e">
        <f>VLOOKUP(B668,'과거 폐간셀'!$A$1:$A$741,1,FALSE)</f>
        <v>#N/A</v>
      </c>
      <c r="I668" s="5" t="str">
        <f>VLOOKUP(B668,'현재 배포셀'!$A$1:$A$509,1,FALSE)</f>
        <v>KR4F4G20</v>
      </c>
      <c r="J668" s="5" t="s">
        <v>1395</v>
      </c>
      <c r="K668" s="31"/>
      <c r="L668" s="32" t="str">
        <f t="shared" si="165"/>
        <v>57KR4F4G20</v>
      </c>
      <c r="M668" s="5">
        <f>VLOOKUP(B668,'배포현황(50호)'!$B$1:$H$510,2,FALSE)</f>
        <v>10</v>
      </c>
      <c r="N668" s="33">
        <f t="shared" si="166"/>
        <v>11</v>
      </c>
    </row>
    <row r="669" spans="1:14">
      <c r="A669" s="5">
        <v>658</v>
      </c>
      <c r="B669" s="5" t="s">
        <v>176</v>
      </c>
      <c r="C669" s="5">
        <v>4</v>
      </c>
      <c r="D669" s="5">
        <v>34.5</v>
      </c>
      <c r="E669" s="5">
        <v>126</v>
      </c>
      <c r="F669" s="5">
        <v>35</v>
      </c>
      <c r="G669" s="5">
        <v>126.5</v>
      </c>
      <c r="H669" s="5" t="e">
        <f>VLOOKUP(B669,'과거 폐간셀'!$A$1:$A$741,1,FALSE)</f>
        <v>#N/A</v>
      </c>
      <c r="I669" s="5" t="str">
        <f>VLOOKUP(B669,'현재 배포셀'!$A$1:$A$509,1,FALSE)</f>
        <v>KR4F4G10</v>
      </c>
      <c r="J669" s="5" t="s">
        <v>1395</v>
      </c>
      <c r="K669" s="31"/>
      <c r="L669" s="32" t="str">
        <f t="shared" si="165"/>
        <v>57KR4F4G10</v>
      </c>
      <c r="M669" s="5">
        <f>VLOOKUP(B669,'배포현황(50호)'!$B$1:$H$510,2,FALSE)</f>
        <v>26</v>
      </c>
      <c r="N669" s="33">
        <f t="shared" si="166"/>
        <v>27</v>
      </c>
    </row>
    <row r="670" spans="1:14">
      <c r="A670" s="5">
        <v>659</v>
      </c>
      <c r="B670" s="5" t="s">
        <v>153</v>
      </c>
      <c r="C670" s="5">
        <v>4</v>
      </c>
      <c r="D670" s="5">
        <v>34</v>
      </c>
      <c r="E670" s="5">
        <v>125.5</v>
      </c>
      <c r="F670" s="5">
        <v>34.5</v>
      </c>
      <c r="G670" s="5">
        <v>126</v>
      </c>
      <c r="H670" s="5" t="e">
        <f>VLOOKUP(B670,'과거 폐간셀'!$A$1:$A$741,1,FALSE)</f>
        <v>#N/A</v>
      </c>
      <c r="I670" s="5" t="str">
        <f>VLOOKUP(B670,'현재 배포셀'!$A$1:$A$509,1,FALSE)</f>
        <v>KR4F4F40</v>
      </c>
      <c r="J670" s="5" t="s">
        <v>1395</v>
      </c>
      <c r="K670" s="31"/>
      <c r="L670" s="32" t="str">
        <f t="shared" si="165"/>
        <v>57KR4F4F40</v>
      </c>
      <c r="M670" s="5">
        <f>VLOOKUP(B670,'배포현황(50호)'!$B$1:$H$510,2,FALSE)</f>
        <v>20</v>
      </c>
      <c r="N670" s="33">
        <f t="shared" si="166"/>
        <v>21</v>
      </c>
    </row>
    <row r="671" spans="1:14">
      <c r="A671" s="5">
        <v>660</v>
      </c>
      <c r="B671" s="5" t="s">
        <v>152</v>
      </c>
      <c r="C671" s="5">
        <v>4</v>
      </c>
      <c r="D671" s="5">
        <v>34</v>
      </c>
      <c r="E671" s="5">
        <v>125</v>
      </c>
      <c r="F671" s="5">
        <v>34.5</v>
      </c>
      <c r="G671" s="5">
        <v>125.5</v>
      </c>
      <c r="H671" s="5" t="e">
        <f>VLOOKUP(B671,'과거 폐간셀'!$A$1:$A$741,1,FALSE)</f>
        <v>#N/A</v>
      </c>
      <c r="I671" s="5" t="str">
        <f>VLOOKUP(B671,'현재 배포셀'!$A$1:$A$509,1,FALSE)</f>
        <v>KR4F4F30</v>
      </c>
      <c r="J671" s="5" t="s">
        <v>1395</v>
      </c>
      <c r="K671" s="31"/>
      <c r="L671" s="32" t="str">
        <f t="shared" si="165"/>
        <v>57KR4F4F30</v>
      </c>
      <c r="M671" s="5">
        <f>VLOOKUP(B671,'배포현황(50호)'!$B$1:$H$510,2,FALSE)</f>
        <v>11</v>
      </c>
      <c r="N671" s="33">
        <f t="shared" si="166"/>
        <v>12</v>
      </c>
    </row>
    <row r="672" spans="1:14">
      <c r="A672" s="5">
        <v>661</v>
      </c>
      <c r="B672" s="5" t="s">
        <v>102</v>
      </c>
      <c r="C672" s="5">
        <v>4</v>
      </c>
      <c r="D672" s="5">
        <v>34.5</v>
      </c>
      <c r="E672" s="5">
        <v>125.5</v>
      </c>
      <c r="F672" s="5">
        <v>35</v>
      </c>
      <c r="G672" s="5">
        <v>126</v>
      </c>
      <c r="H672" s="5" t="e">
        <f>VLOOKUP(B672,'과거 폐간셀'!$A$1:$A$741,1,FALSE)</f>
        <v>#N/A</v>
      </c>
      <c r="I672" s="5" t="str">
        <f>VLOOKUP(B672,'현재 배포셀'!$A$1:$A$509,1,FALSE)</f>
        <v>KR4F4F20</v>
      </c>
      <c r="J672" s="5" t="s">
        <v>1395</v>
      </c>
      <c r="K672" s="31"/>
      <c r="L672" s="32" t="str">
        <f t="shared" si="165"/>
        <v>57KR4F4F20</v>
      </c>
      <c r="M672" s="5">
        <f>VLOOKUP(B672,'배포현황(50호)'!$B$1:$H$510,2,FALSE)</f>
        <v>30</v>
      </c>
      <c r="N672" s="33">
        <f t="shared" si="166"/>
        <v>31</v>
      </c>
    </row>
    <row r="673" spans="1:14">
      <c r="A673" s="5">
        <v>662</v>
      </c>
      <c r="B673" s="5" t="s">
        <v>101</v>
      </c>
      <c r="C673" s="5">
        <v>4</v>
      </c>
      <c r="D673" s="5">
        <v>34.5</v>
      </c>
      <c r="E673" s="5">
        <v>125</v>
      </c>
      <c r="F673" s="5">
        <v>35</v>
      </c>
      <c r="G673" s="5">
        <v>125.5</v>
      </c>
      <c r="H673" s="5" t="e">
        <f>VLOOKUP(B673,'과거 폐간셀'!$A$1:$A$741,1,FALSE)</f>
        <v>#N/A</v>
      </c>
      <c r="I673" s="5" t="str">
        <f>VLOOKUP(B673,'현재 배포셀'!$A$1:$A$509,1,FALSE)</f>
        <v>KR4F4F10</v>
      </c>
      <c r="J673" s="5" t="s">
        <v>1395</v>
      </c>
      <c r="K673" s="31"/>
      <c r="L673" s="32" t="str">
        <f t="shared" si="165"/>
        <v>57KR4F4F10</v>
      </c>
      <c r="M673" s="5">
        <f>VLOOKUP(B673,'배포현황(50호)'!$B$1:$H$510,2,FALSE)</f>
        <v>15</v>
      </c>
      <c r="N673" s="33">
        <f t="shared" si="166"/>
        <v>16</v>
      </c>
    </row>
    <row r="674" spans="1:14">
      <c r="A674" s="5">
        <v>663</v>
      </c>
      <c r="B674" s="5" t="s">
        <v>103</v>
      </c>
      <c r="C674" s="5">
        <v>4</v>
      </c>
      <c r="D674" s="5">
        <v>35</v>
      </c>
      <c r="E674" s="5">
        <v>126</v>
      </c>
      <c r="F674" s="5">
        <v>35.5</v>
      </c>
      <c r="G674" s="5">
        <v>126.5</v>
      </c>
      <c r="H674" s="5" t="e">
        <f>VLOOKUP(B674,'과거 폐간셀'!$A$1:$A$741,1,FALSE)</f>
        <v>#N/A</v>
      </c>
      <c r="I674" s="5" t="str">
        <f>VLOOKUP(B674,'현재 배포셀'!$A$1:$A$509,1,FALSE)</f>
        <v>KR4F4C30</v>
      </c>
      <c r="J674" s="5" t="s">
        <v>1395</v>
      </c>
      <c r="K674" s="31"/>
      <c r="L674" s="32" t="str">
        <f t="shared" si="165"/>
        <v>57KR4F4C30</v>
      </c>
      <c r="M674" s="5">
        <f>VLOOKUP(B674,'배포현황(50호)'!$B$1:$H$510,2,FALSE)</f>
        <v>17</v>
      </c>
      <c r="N674" s="33">
        <f t="shared" si="166"/>
        <v>18</v>
      </c>
    </row>
    <row r="675" spans="1:14">
      <c r="A675" s="5">
        <v>664</v>
      </c>
      <c r="B675" s="5" t="s">
        <v>135</v>
      </c>
      <c r="C675" s="5">
        <v>4</v>
      </c>
      <c r="D675" s="5">
        <v>35.5</v>
      </c>
      <c r="E675" s="5">
        <v>126.5</v>
      </c>
      <c r="F675" s="5">
        <v>36</v>
      </c>
      <c r="G675" s="5">
        <v>127</v>
      </c>
      <c r="H675" s="5" t="e">
        <f>VLOOKUP(B675,'과거 폐간셀'!$A$1:$A$741,1,FALSE)</f>
        <v>#N/A</v>
      </c>
      <c r="I675" s="5" t="str">
        <f>VLOOKUP(B675,'현재 배포셀'!$A$1:$A$509,1,FALSE)</f>
        <v>KR4F4C20</v>
      </c>
      <c r="J675" s="5" t="s">
        <v>1395</v>
      </c>
      <c r="K675" s="31"/>
      <c r="L675" s="32" t="str">
        <f t="shared" si="165"/>
        <v>57KR4F4C20</v>
      </c>
      <c r="M675" s="5">
        <f>VLOOKUP(B675,'배포현황(50호)'!$B$1:$H$510,2,FALSE)</f>
        <v>28</v>
      </c>
      <c r="N675" s="33">
        <f t="shared" si="166"/>
        <v>29</v>
      </c>
    </row>
    <row r="676" spans="1:14">
      <c r="A676" s="5">
        <v>665</v>
      </c>
      <c r="B676" s="5" t="s">
        <v>136</v>
      </c>
      <c r="C676" s="5">
        <v>4</v>
      </c>
      <c r="D676" s="5">
        <v>35.5</v>
      </c>
      <c r="E676" s="5">
        <v>126</v>
      </c>
      <c r="F676" s="5">
        <v>36</v>
      </c>
      <c r="G676" s="5">
        <v>126.5</v>
      </c>
      <c r="H676" s="5" t="e">
        <f>VLOOKUP(B676,'과거 폐간셀'!$A$1:$A$741,1,FALSE)</f>
        <v>#N/A</v>
      </c>
      <c r="I676" s="5" t="str">
        <f>VLOOKUP(B676,'현재 배포셀'!$A$1:$A$509,1,FALSE)</f>
        <v>KR4F4C10</v>
      </c>
      <c r="J676" s="5" t="s">
        <v>1395</v>
      </c>
      <c r="K676" s="31"/>
      <c r="L676" s="32" t="str">
        <f t="shared" si="165"/>
        <v>57KR4F4C10</v>
      </c>
      <c r="M676" s="5">
        <f>VLOOKUP(B676,'배포현황(50호)'!$B$1:$H$510,2,FALSE)</f>
        <v>26</v>
      </c>
      <c r="N676" s="33">
        <f t="shared" si="166"/>
        <v>27</v>
      </c>
    </row>
    <row r="677" spans="1:14">
      <c r="A677" s="5">
        <v>666</v>
      </c>
      <c r="B677" s="5" t="s">
        <v>165</v>
      </c>
      <c r="C677" s="5">
        <v>4</v>
      </c>
      <c r="D677" s="5">
        <v>35</v>
      </c>
      <c r="E677" s="5">
        <v>125.5</v>
      </c>
      <c r="F677" s="5">
        <v>35.5</v>
      </c>
      <c r="G677" s="5">
        <v>126</v>
      </c>
      <c r="H677" s="5" t="e">
        <f>VLOOKUP(B677,'과거 폐간셀'!$A$1:$A$741,1,FALSE)</f>
        <v>#N/A</v>
      </c>
      <c r="I677" s="5" t="str">
        <f>VLOOKUP(B677,'현재 배포셀'!$A$1:$A$509,1,FALSE)</f>
        <v>KR4F4B40</v>
      </c>
      <c r="J677" s="5" t="s">
        <v>1395</v>
      </c>
      <c r="K677" s="31"/>
      <c r="L677" s="32" t="str">
        <f t="shared" si="165"/>
        <v>57KR4F4B40</v>
      </c>
      <c r="M677" s="5">
        <f>VLOOKUP(B677,'배포현황(50호)'!$B$1:$H$510,2,FALSE)</f>
        <v>19</v>
      </c>
      <c r="N677" s="33">
        <f t="shared" si="166"/>
        <v>20</v>
      </c>
    </row>
    <row r="678" spans="1:14">
      <c r="A678" s="5">
        <v>667</v>
      </c>
      <c r="B678" s="5" t="s">
        <v>134</v>
      </c>
      <c r="C678" s="5">
        <v>4</v>
      </c>
      <c r="D678" s="5">
        <v>35.5</v>
      </c>
      <c r="E678" s="5">
        <v>125.5</v>
      </c>
      <c r="F678" s="5">
        <v>36</v>
      </c>
      <c r="G678" s="5">
        <v>126</v>
      </c>
      <c r="H678" s="5" t="e">
        <f>VLOOKUP(B678,'과거 폐간셀'!$A$1:$A$741,1,FALSE)</f>
        <v>#N/A</v>
      </c>
      <c r="I678" s="5" t="str">
        <f>VLOOKUP(B678,'현재 배포셀'!$A$1:$A$509,1,FALSE)</f>
        <v>KR4F4B20</v>
      </c>
      <c r="J678" s="5" t="s">
        <v>1395</v>
      </c>
      <c r="K678" s="31"/>
      <c r="L678" s="32" t="str">
        <f t="shared" ref="L678:L694" si="167">"57"&amp;B678</f>
        <v>57KR4F4B20</v>
      </c>
      <c r="M678" s="5">
        <f>VLOOKUP(B678,'배포현황(50호)'!$B$1:$H$510,2,FALSE)</f>
        <v>11</v>
      </c>
      <c r="N678" s="33">
        <f t="shared" si="166"/>
        <v>12</v>
      </c>
    </row>
    <row r="679" spans="1:14">
      <c r="A679" s="5">
        <v>668</v>
      </c>
      <c r="B679" s="5" t="s">
        <v>121</v>
      </c>
      <c r="C679" s="5">
        <v>4</v>
      </c>
      <c r="D679" s="5">
        <v>36</v>
      </c>
      <c r="E679" s="5">
        <v>126.5</v>
      </c>
      <c r="F679" s="5">
        <v>36.5</v>
      </c>
      <c r="G679" s="5">
        <v>127</v>
      </c>
      <c r="H679" s="5" t="e">
        <f>VLOOKUP(B679,'과거 폐간셀'!$A$1:$A$741,1,FALSE)</f>
        <v>#N/A</v>
      </c>
      <c r="I679" s="5" t="str">
        <f>VLOOKUP(B679,'현재 배포셀'!$A$1:$A$509,1,FALSE)</f>
        <v>KR4F2O40</v>
      </c>
      <c r="J679" s="5" t="s">
        <v>1395</v>
      </c>
      <c r="K679" s="31"/>
      <c r="L679" s="32" t="str">
        <f t="shared" si="167"/>
        <v>57KR4F2O40</v>
      </c>
      <c r="M679" s="5">
        <f>VLOOKUP(B679,'배포현황(50호)'!$B$1:$H$510,2,FALSE)</f>
        <v>22</v>
      </c>
      <c r="N679" s="33">
        <f t="shared" si="166"/>
        <v>23</v>
      </c>
    </row>
    <row r="680" spans="1:14">
      <c r="A680" s="5">
        <v>669</v>
      </c>
      <c r="B680" s="5" t="s">
        <v>122</v>
      </c>
      <c r="C680" s="5">
        <v>4</v>
      </c>
      <c r="D680" s="5">
        <v>36</v>
      </c>
      <c r="E680" s="5">
        <v>126</v>
      </c>
      <c r="F680" s="5">
        <v>36.5</v>
      </c>
      <c r="G680" s="5">
        <v>126.5</v>
      </c>
      <c r="H680" s="5" t="e">
        <f>VLOOKUP(B680,'과거 폐간셀'!$A$1:$A$741,1,FALSE)</f>
        <v>#N/A</v>
      </c>
      <c r="I680" s="5" t="str">
        <f>VLOOKUP(B680,'현재 배포셀'!$A$1:$A$509,1,FALSE)</f>
        <v>KR4F2O30</v>
      </c>
      <c r="J680" s="5" t="s">
        <v>1395</v>
      </c>
      <c r="K680" s="31"/>
      <c r="L680" s="32" t="str">
        <f t="shared" si="167"/>
        <v>57KR4F2O30</v>
      </c>
      <c r="M680" s="5">
        <f>VLOOKUP(B680,'배포현황(50호)'!$B$1:$H$510,2,FALSE)</f>
        <v>27</v>
      </c>
      <c r="N680" s="33">
        <f t="shared" si="166"/>
        <v>28</v>
      </c>
    </row>
    <row r="681" spans="1:14">
      <c r="A681" s="5">
        <v>670</v>
      </c>
      <c r="B681" s="5" t="s">
        <v>120</v>
      </c>
      <c r="C681" s="5">
        <v>4</v>
      </c>
      <c r="D681" s="5">
        <v>36.5</v>
      </c>
      <c r="E681" s="5">
        <v>126.5</v>
      </c>
      <c r="F681" s="5">
        <v>37</v>
      </c>
      <c r="G681" s="5">
        <v>127</v>
      </c>
      <c r="H681" s="5" t="e">
        <f>VLOOKUP(B681,'과거 폐간셀'!$A$1:$A$741,1,FALSE)</f>
        <v>#N/A</v>
      </c>
      <c r="I681" s="5" t="str">
        <f>VLOOKUP(B681,'현재 배포셀'!$A$1:$A$509,1,FALSE)</f>
        <v>KR4F2O20</v>
      </c>
      <c r="J681" s="5" t="s">
        <v>1395</v>
      </c>
      <c r="K681" s="31"/>
      <c r="L681" s="32" t="str">
        <f t="shared" si="167"/>
        <v>57KR4F2O20</v>
      </c>
      <c r="M681" s="5">
        <f>VLOOKUP(B681,'배포현황(50호)'!$B$1:$H$510,2,FALSE)</f>
        <v>19</v>
      </c>
      <c r="N681" s="33">
        <f t="shared" si="166"/>
        <v>20</v>
      </c>
    </row>
    <row r="682" spans="1:14">
      <c r="A682" s="5">
        <v>671</v>
      </c>
      <c r="B682" s="5" t="s">
        <v>119</v>
      </c>
      <c r="C682" s="5">
        <v>4</v>
      </c>
      <c r="D682" s="5">
        <v>36.5</v>
      </c>
      <c r="E682" s="5">
        <v>126</v>
      </c>
      <c r="F682" s="5">
        <v>37</v>
      </c>
      <c r="G682" s="5">
        <v>126.5</v>
      </c>
      <c r="H682" s="5" t="e">
        <f>VLOOKUP(B682,'과거 폐간셀'!$A$1:$A$741,1,FALSE)</f>
        <v>#N/A</v>
      </c>
      <c r="I682" s="5" t="str">
        <f>VLOOKUP(B682,'현재 배포셀'!$A$1:$A$509,1,FALSE)</f>
        <v>KR4F2O10</v>
      </c>
      <c r="J682" s="5" t="s">
        <v>1395</v>
      </c>
      <c r="K682" s="31"/>
      <c r="L682" s="32" t="str">
        <f t="shared" si="167"/>
        <v>57KR4F2O10</v>
      </c>
      <c r="M682" s="5">
        <f>VLOOKUP(B682,'배포현황(50호)'!$B$1:$H$510,2,FALSE)</f>
        <v>31</v>
      </c>
      <c r="N682" s="33">
        <f t="shared" si="166"/>
        <v>32</v>
      </c>
    </row>
    <row r="683" spans="1:14">
      <c r="A683" s="5">
        <v>672</v>
      </c>
      <c r="B683" s="5" t="s">
        <v>124</v>
      </c>
      <c r="C683" s="5">
        <v>4</v>
      </c>
      <c r="D683" s="5">
        <v>36</v>
      </c>
      <c r="E683" s="5">
        <v>125.5</v>
      </c>
      <c r="F683" s="5">
        <v>36.5</v>
      </c>
      <c r="G683" s="5">
        <v>126</v>
      </c>
      <c r="H683" s="5" t="e">
        <f>VLOOKUP(B683,'과거 폐간셀'!$A$1:$A$741,1,FALSE)</f>
        <v>#N/A</v>
      </c>
      <c r="I683" s="5" t="str">
        <f>VLOOKUP(B683,'현재 배포셀'!$A$1:$A$509,1,FALSE)</f>
        <v>KR4F2N40</v>
      </c>
      <c r="J683" s="5" t="s">
        <v>1395</v>
      </c>
      <c r="K683" s="31"/>
      <c r="L683" s="32" t="str">
        <f t="shared" si="167"/>
        <v>57KR4F2N40</v>
      </c>
      <c r="M683" s="5">
        <f>VLOOKUP(B683,'배포현황(50호)'!$B$1:$H$510,2,FALSE)</f>
        <v>14</v>
      </c>
      <c r="N683" s="33">
        <f t="shared" si="166"/>
        <v>15</v>
      </c>
    </row>
    <row r="684" spans="1:14">
      <c r="A684" s="5">
        <v>673</v>
      </c>
      <c r="B684" s="5" t="s">
        <v>123</v>
      </c>
      <c r="C684" s="5">
        <v>4</v>
      </c>
      <c r="D684" s="5">
        <v>36.5</v>
      </c>
      <c r="E684" s="5">
        <v>125.5</v>
      </c>
      <c r="F684" s="5">
        <v>37</v>
      </c>
      <c r="G684" s="5">
        <v>126</v>
      </c>
      <c r="H684" s="5" t="e">
        <f>VLOOKUP(B684,'과거 폐간셀'!$A$1:$A$741,1,FALSE)</f>
        <v>#N/A</v>
      </c>
      <c r="I684" s="5" t="str">
        <f>VLOOKUP(B684,'현재 배포셀'!$A$1:$A$509,1,FALSE)</f>
        <v>KR4F2N20</v>
      </c>
      <c r="J684" s="5" t="s">
        <v>1395</v>
      </c>
      <c r="K684" s="31"/>
      <c r="L684" s="32" t="str">
        <f t="shared" si="167"/>
        <v>57KR4F2N20</v>
      </c>
      <c r="M684" s="5">
        <f>VLOOKUP(B684,'배포현황(50호)'!$B$1:$H$510,2,FALSE)</f>
        <v>17</v>
      </c>
      <c r="N684" s="33">
        <f t="shared" si="166"/>
        <v>18</v>
      </c>
    </row>
    <row r="685" spans="1:14">
      <c r="A685" s="5">
        <v>674</v>
      </c>
      <c r="B685" s="5" t="s">
        <v>109</v>
      </c>
      <c r="C685" s="5">
        <v>4</v>
      </c>
      <c r="D685" s="5">
        <v>37</v>
      </c>
      <c r="E685" s="5">
        <v>126.5</v>
      </c>
      <c r="F685" s="5">
        <v>37.5</v>
      </c>
      <c r="G685" s="5">
        <v>127</v>
      </c>
      <c r="H685" s="5" t="e">
        <f>VLOOKUP(B685,'과거 폐간셀'!$A$1:$A$741,1,FALSE)</f>
        <v>#N/A</v>
      </c>
      <c r="I685" s="5" t="str">
        <f>VLOOKUP(B685,'현재 배포셀'!$A$1:$A$509,1,FALSE)</f>
        <v>KR4F2K40</v>
      </c>
      <c r="J685" s="5" t="s">
        <v>1395</v>
      </c>
      <c r="K685" s="31"/>
      <c r="L685" s="32" t="str">
        <f t="shared" si="167"/>
        <v>57KR4F2K40</v>
      </c>
      <c r="M685" s="5">
        <f>VLOOKUP(B685,'배포현황(50호)'!$B$1:$H$510,2,FALSE)</f>
        <v>30</v>
      </c>
      <c r="N685" s="33">
        <f t="shared" si="166"/>
        <v>31</v>
      </c>
    </row>
    <row r="686" spans="1:14">
      <c r="A686" s="5">
        <v>675</v>
      </c>
      <c r="B686" s="5" t="s">
        <v>108</v>
      </c>
      <c r="C686" s="5">
        <v>4</v>
      </c>
      <c r="D686" s="5">
        <v>37</v>
      </c>
      <c r="E686" s="5">
        <v>126</v>
      </c>
      <c r="F686" s="5">
        <v>37.5</v>
      </c>
      <c r="G686" s="5">
        <v>126.5</v>
      </c>
      <c r="H686" s="5" t="e">
        <f>VLOOKUP(B686,'과거 폐간셀'!$A$1:$A$741,1,FALSE)</f>
        <v>#N/A</v>
      </c>
      <c r="I686" s="5" t="str">
        <f>VLOOKUP(B686,'현재 배포셀'!$A$1:$A$509,1,FALSE)</f>
        <v>KR4F2K30</v>
      </c>
      <c r="J686" s="5" t="s">
        <v>1395</v>
      </c>
      <c r="K686" s="31"/>
      <c r="L686" s="32" t="str">
        <f t="shared" si="167"/>
        <v>57KR4F2K30</v>
      </c>
      <c r="M686" s="5">
        <f>VLOOKUP(B686,'배포현황(50호)'!$B$1:$H$510,2,FALSE)</f>
        <v>29</v>
      </c>
      <c r="N686" s="33">
        <f t="shared" si="166"/>
        <v>30</v>
      </c>
    </row>
    <row r="687" spans="1:14">
      <c r="A687" s="5">
        <v>676</v>
      </c>
      <c r="B687" s="5" t="s">
        <v>110</v>
      </c>
      <c r="C687" s="5">
        <v>4</v>
      </c>
      <c r="D687" s="5">
        <v>37.5</v>
      </c>
      <c r="E687" s="5">
        <v>126.5</v>
      </c>
      <c r="F687" s="5">
        <v>38</v>
      </c>
      <c r="G687" s="5">
        <v>127</v>
      </c>
      <c r="H687" s="5" t="e">
        <f>VLOOKUP(B687,'과거 폐간셀'!$A$1:$A$741,1,FALSE)</f>
        <v>#N/A</v>
      </c>
      <c r="I687" s="5" t="str">
        <f>VLOOKUP(B687,'현재 배포셀'!$A$1:$A$509,1,FALSE)</f>
        <v>KR4F2K20</v>
      </c>
      <c r="J687" s="5" t="s">
        <v>1395</v>
      </c>
      <c r="K687" s="31"/>
      <c r="L687" s="32" t="str">
        <f t="shared" si="167"/>
        <v>57KR4F2K20</v>
      </c>
      <c r="M687" s="5">
        <f>VLOOKUP(B687,'배포현황(50호)'!$B$1:$H$510,2,FALSE)</f>
        <v>19</v>
      </c>
      <c r="N687" s="33">
        <f t="shared" si="166"/>
        <v>20</v>
      </c>
    </row>
    <row r="688" spans="1:14">
      <c r="A688" s="5">
        <v>677</v>
      </c>
      <c r="B688" s="5" t="s">
        <v>111</v>
      </c>
      <c r="C688" s="5">
        <v>4</v>
      </c>
      <c r="D688" s="5">
        <v>37.5</v>
      </c>
      <c r="E688" s="5">
        <v>126</v>
      </c>
      <c r="F688" s="5">
        <v>38</v>
      </c>
      <c r="G688" s="5">
        <v>126.5</v>
      </c>
      <c r="H688" s="5" t="e">
        <f>VLOOKUP(B688,'과거 폐간셀'!$A$1:$A$741,1,FALSE)</f>
        <v>#N/A</v>
      </c>
      <c r="I688" s="5" t="str">
        <f>VLOOKUP(B688,'현재 배포셀'!$A$1:$A$509,1,FALSE)</f>
        <v>KR4F2K10</v>
      </c>
      <c r="J688" s="5" t="s">
        <v>1395</v>
      </c>
      <c r="K688" s="31"/>
      <c r="L688" s="32" t="str">
        <f t="shared" si="167"/>
        <v>57KR4F2K10</v>
      </c>
      <c r="M688" s="5">
        <f>VLOOKUP(B688,'배포현황(50호)'!$B$1:$H$510,2,FALSE)</f>
        <v>18</v>
      </c>
      <c r="N688" s="33">
        <f t="shared" si="166"/>
        <v>19</v>
      </c>
    </row>
    <row r="689" spans="1:14">
      <c r="A689" s="5">
        <v>678</v>
      </c>
      <c r="B689" s="5" t="s">
        <v>105</v>
      </c>
      <c r="C689" s="5">
        <v>4</v>
      </c>
      <c r="D689" s="5">
        <v>37</v>
      </c>
      <c r="E689" s="5">
        <v>125.5</v>
      </c>
      <c r="F689" s="5">
        <v>37.5</v>
      </c>
      <c r="G689" s="5">
        <v>126</v>
      </c>
      <c r="H689" s="5" t="e">
        <f>VLOOKUP(B689,'과거 폐간셀'!$A$1:$A$741,1,FALSE)</f>
        <v>#N/A</v>
      </c>
      <c r="I689" s="5" t="str">
        <f>VLOOKUP(B689,'현재 배포셀'!$A$1:$A$509,1,FALSE)</f>
        <v>KR4F2J40</v>
      </c>
      <c r="J689" s="5" t="s">
        <v>1395</v>
      </c>
      <c r="K689" s="31"/>
      <c r="L689" s="32" t="str">
        <f t="shared" si="167"/>
        <v>57KR4F2J40</v>
      </c>
      <c r="M689" s="5">
        <f>VLOOKUP(B689,'배포현황(50호)'!$B$1:$H$510,2,FALSE)</f>
        <v>16</v>
      </c>
      <c r="N689" s="33">
        <f t="shared" si="166"/>
        <v>17</v>
      </c>
    </row>
    <row r="690" spans="1:14">
      <c r="A690" s="5">
        <v>679</v>
      </c>
      <c r="B690" s="5" t="s">
        <v>106</v>
      </c>
      <c r="C690" s="5">
        <v>4</v>
      </c>
      <c r="D690" s="5">
        <v>37.5</v>
      </c>
      <c r="E690" s="5">
        <v>125.5</v>
      </c>
      <c r="F690" s="5">
        <v>38</v>
      </c>
      <c r="G690" s="5">
        <v>126</v>
      </c>
      <c r="H690" s="5" t="e">
        <f>VLOOKUP(B690,'과거 폐간셀'!$A$1:$A$741,1,FALSE)</f>
        <v>#N/A</v>
      </c>
      <c r="I690" s="5" t="str">
        <f>VLOOKUP(B690,'현재 배포셀'!$A$1:$A$509,1,FALSE)</f>
        <v>KR4F2J20</v>
      </c>
      <c r="J690" s="5" t="s">
        <v>1395</v>
      </c>
      <c r="K690" s="31"/>
      <c r="L690" s="32" t="str">
        <f t="shared" si="167"/>
        <v>57KR4F2J20</v>
      </c>
      <c r="M690" s="5">
        <f>VLOOKUP(B690,'배포현황(50호)'!$B$1:$H$510,2,FALSE)</f>
        <v>12</v>
      </c>
      <c r="N690" s="33">
        <f t="shared" si="166"/>
        <v>13</v>
      </c>
    </row>
    <row r="691" spans="1:14">
      <c r="A691" s="5">
        <v>680</v>
      </c>
      <c r="B691" s="5" t="s">
        <v>107</v>
      </c>
      <c r="C691" s="5">
        <v>4</v>
      </c>
      <c r="D691" s="5">
        <v>37.5</v>
      </c>
      <c r="E691" s="5">
        <v>125</v>
      </c>
      <c r="F691" s="5">
        <v>38</v>
      </c>
      <c r="G691" s="5">
        <v>125.5</v>
      </c>
      <c r="H691" s="5" t="e">
        <f>VLOOKUP(B691,'과거 폐간셀'!$A$1:$A$741,1,FALSE)</f>
        <v>#N/A</v>
      </c>
      <c r="I691" s="5" t="str">
        <f>VLOOKUP(B691,'현재 배포셀'!$A$1:$A$509,1,FALSE)</f>
        <v>KR4F2J10</v>
      </c>
      <c r="J691" s="5" t="s">
        <v>1395</v>
      </c>
      <c r="K691" s="31"/>
      <c r="L691" s="32" t="str">
        <f t="shared" si="167"/>
        <v>57KR4F2J10</v>
      </c>
      <c r="M691" s="5">
        <f>VLOOKUP(B691,'배포현황(50호)'!$B$1:$H$510,2,FALSE)</f>
        <v>13</v>
      </c>
      <c r="N691" s="33">
        <f t="shared" si="166"/>
        <v>14</v>
      </c>
    </row>
    <row r="692" spans="1:14">
      <c r="A692" s="5">
        <v>681</v>
      </c>
      <c r="B692" s="5" t="s">
        <v>104</v>
      </c>
      <c r="C692" s="5">
        <v>4</v>
      </c>
      <c r="D692" s="5">
        <v>37.5</v>
      </c>
      <c r="E692" s="5">
        <v>124.5</v>
      </c>
      <c r="F692" s="5">
        <v>38</v>
      </c>
      <c r="G692" s="5">
        <v>125</v>
      </c>
      <c r="H692" s="5" t="e">
        <f>VLOOKUP(B692,'과거 폐간셀'!$A$1:$A$741,1,FALSE)</f>
        <v>#N/A</v>
      </c>
      <c r="I692" s="5" t="str">
        <f>VLOOKUP(B692,'현재 배포셀'!$A$1:$A$509,1,FALSE)</f>
        <v>KR4F2I20</v>
      </c>
      <c r="J692" s="5" t="s">
        <v>1395</v>
      </c>
      <c r="K692" s="31"/>
      <c r="L692" s="32" t="str">
        <f t="shared" si="167"/>
        <v>57KR4F2I20</v>
      </c>
      <c r="M692" s="5">
        <f>VLOOKUP(B692,'배포현황(50호)'!$B$1:$H$510,2,FALSE)</f>
        <v>11</v>
      </c>
      <c r="N692" s="33">
        <f t="shared" si="166"/>
        <v>12</v>
      </c>
    </row>
    <row r="693" spans="1:14">
      <c r="A693" s="5">
        <v>682</v>
      </c>
      <c r="B693" s="5" t="s">
        <v>100</v>
      </c>
      <c r="C693" s="5">
        <v>4</v>
      </c>
      <c r="D693" s="5">
        <v>38</v>
      </c>
      <c r="E693" s="5">
        <v>124.5</v>
      </c>
      <c r="F693" s="5">
        <v>38.5</v>
      </c>
      <c r="G693" s="5">
        <v>125</v>
      </c>
      <c r="H693" s="5" t="e">
        <f>VLOOKUP(B693,'과거 폐간셀'!$A$1:$A$741,1,FALSE)</f>
        <v>#N/A</v>
      </c>
      <c r="I693" s="5" t="str">
        <f>VLOOKUP(B693,'현재 배포셀'!$A$1:$A$509,1,FALSE)</f>
        <v>KR4F2E40</v>
      </c>
      <c r="J693" s="5" t="s">
        <v>1395</v>
      </c>
      <c r="K693" s="31"/>
      <c r="L693" s="32" t="str">
        <f t="shared" si="167"/>
        <v>57KR4F2E40</v>
      </c>
      <c r="M693" s="5">
        <f>VLOOKUP(B693,'배포현황(50호)'!$B$1:$H$510,2,FALSE)</f>
        <v>8</v>
      </c>
      <c r="N693" s="33">
        <f t="shared" si="166"/>
        <v>9</v>
      </c>
    </row>
    <row r="694" spans="1:14">
      <c r="A694" s="5">
        <v>683</v>
      </c>
      <c r="B694" s="5" t="s">
        <v>98</v>
      </c>
      <c r="C694" s="5">
        <v>4</v>
      </c>
      <c r="D694" s="5">
        <v>38</v>
      </c>
      <c r="E694" s="5">
        <v>124</v>
      </c>
      <c r="F694" s="5">
        <v>38.5</v>
      </c>
      <c r="G694" s="5">
        <v>124.5</v>
      </c>
      <c r="H694" s="5" t="e">
        <f>VLOOKUP(B694,'과거 폐간셀'!$A$1:$A$741,1,FALSE)</f>
        <v>#N/A</v>
      </c>
      <c r="I694" s="5" t="str">
        <f>VLOOKUP(B694,'현재 배포셀'!$A$1:$A$509,1,FALSE)</f>
        <v>KR4F2E30</v>
      </c>
      <c r="J694" s="5" t="s">
        <v>1395</v>
      </c>
      <c r="K694" s="31"/>
      <c r="L694" s="32" t="str">
        <f t="shared" si="167"/>
        <v>57KR4F2E30</v>
      </c>
      <c r="M694" s="5">
        <f>VLOOKUP(B694,'배포현황(50호)'!$B$1:$H$510,2,FALSE)</f>
        <v>5</v>
      </c>
      <c r="N694" s="33">
        <f t="shared" si="166"/>
        <v>6</v>
      </c>
    </row>
    <row r="695" spans="1:14">
      <c r="A695" s="5">
        <v>684</v>
      </c>
      <c r="B695" s="5" t="s">
        <v>82</v>
      </c>
      <c r="C695" s="5">
        <v>3</v>
      </c>
      <c r="D695" s="5">
        <v>31</v>
      </c>
      <c r="E695" s="5">
        <v>126</v>
      </c>
      <c r="F695" s="5">
        <v>32</v>
      </c>
      <c r="G695" s="5">
        <v>127</v>
      </c>
      <c r="H695" s="5" t="str">
        <f>VLOOKUP(B695,'과거 폐간셀'!$A$1:$A$741,1,FALSE)</f>
        <v>KR3J2C00</v>
      </c>
      <c r="I695" s="5" t="e">
        <f>VLOOKUP(B695,'현재 배포셀'!$A$1:$A$509,1,FALSE)</f>
        <v>#N/A</v>
      </c>
      <c r="J695" s="5" t="s">
        <v>1397</v>
      </c>
      <c r="K695" s="31" t="str">
        <f t="shared" ref="K695:K697" si="168">LEFT(B695,5)&amp;RIGHT(B695,2)&amp;MID(B695,6,1)</f>
        <v>KR3J200C</v>
      </c>
      <c r="L695" s="32" t="str">
        <f t="shared" ref="L695:L697" si="169">57&amp;K695</f>
        <v>57KR3J200C</v>
      </c>
      <c r="M695" s="5" t="e">
        <f>VLOOKUP(B695,'배포현황(50호)'!$B$1:$H$510,2,FALSE)</f>
        <v>#N/A</v>
      </c>
      <c r="N695" s="33">
        <f t="shared" si="166"/>
        <v>1</v>
      </c>
    </row>
    <row r="696" spans="1:14">
      <c r="A696" s="5">
        <v>685</v>
      </c>
      <c r="B696" s="5" t="s">
        <v>81</v>
      </c>
      <c r="C696" s="5">
        <v>3</v>
      </c>
      <c r="D696" s="5">
        <v>31</v>
      </c>
      <c r="E696" s="5">
        <v>125</v>
      </c>
      <c r="F696" s="5">
        <v>32</v>
      </c>
      <c r="G696" s="5">
        <v>126</v>
      </c>
      <c r="H696" s="5" t="str">
        <f>VLOOKUP(B696,'과거 폐간셀'!$A$1:$A$741,1,FALSE)</f>
        <v>KR3J2B00</v>
      </c>
      <c r="I696" s="5" t="e">
        <f>VLOOKUP(B696,'현재 배포셀'!$A$1:$A$509,1,FALSE)</f>
        <v>#N/A</v>
      </c>
      <c r="J696" s="5" t="s">
        <v>1397</v>
      </c>
      <c r="K696" s="31" t="str">
        <f t="shared" si="168"/>
        <v>KR3J200B</v>
      </c>
      <c r="L696" s="32" t="str">
        <f t="shared" si="169"/>
        <v>57KR3J200B</v>
      </c>
      <c r="M696" s="5" t="e">
        <f>VLOOKUP(B696,'배포현황(50호)'!$B$1:$H$510,2,FALSE)</f>
        <v>#N/A</v>
      </c>
      <c r="N696" s="33">
        <f t="shared" si="166"/>
        <v>1</v>
      </c>
    </row>
    <row r="697" spans="1:14">
      <c r="A697" s="5">
        <v>686</v>
      </c>
      <c r="B697" s="5" t="s">
        <v>80</v>
      </c>
      <c r="C697" s="5">
        <v>3</v>
      </c>
      <c r="D697" s="5">
        <v>31</v>
      </c>
      <c r="E697" s="5">
        <v>124</v>
      </c>
      <c r="F697" s="5">
        <v>32</v>
      </c>
      <c r="G697" s="5">
        <v>125</v>
      </c>
      <c r="H697" s="5" t="str">
        <f>VLOOKUP(B697,'과거 폐간셀'!$A$1:$A$741,1,FALSE)</f>
        <v>KR3J2A00</v>
      </c>
      <c r="I697" s="5" t="e">
        <f>VLOOKUP(B697,'현재 배포셀'!$A$1:$A$509,1,FALSE)</f>
        <v>#N/A</v>
      </c>
      <c r="J697" s="5" t="s">
        <v>1397</v>
      </c>
      <c r="K697" s="31" t="str">
        <f t="shared" si="168"/>
        <v>KR3J200A</v>
      </c>
      <c r="L697" s="32" t="str">
        <f t="shared" si="169"/>
        <v>57KR3J200A</v>
      </c>
      <c r="M697" s="5" t="e">
        <f>VLOOKUP(B697,'배포현황(50호)'!$B$1:$H$510,2,FALSE)</f>
        <v>#N/A</v>
      </c>
      <c r="N697" s="33">
        <f t="shared" si="166"/>
        <v>1</v>
      </c>
    </row>
    <row r="698" spans="1:14">
      <c r="A698" s="5">
        <v>687</v>
      </c>
      <c r="B698" s="5" t="s">
        <v>77</v>
      </c>
      <c r="C698" s="5">
        <v>3</v>
      </c>
      <c r="D698" s="5">
        <v>33</v>
      </c>
      <c r="E698" s="5">
        <v>128</v>
      </c>
      <c r="F698" s="5">
        <v>34</v>
      </c>
      <c r="G698" s="5">
        <v>129</v>
      </c>
      <c r="H698" s="5" t="e">
        <f>VLOOKUP(B698,'과거 폐간셀'!$A$1:$A$741,1,FALSE)</f>
        <v>#N/A</v>
      </c>
      <c r="I698" s="5" t="str">
        <f>VLOOKUP(B698,'현재 배포셀'!$A$1:$A$509,1,FALSE)</f>
        <v>KR3G3I00</v>
      </c>
      <c r="J698" s="5" t="s">
        <v>1395</v>
      </c>
      <c r="K698" s="31"/>
      <c r="L698" s="32" t="str">
        <f t="shared" ref="L698:L735" si="170">"57"&amp;B698</f>
        <v>57KR3G3I00</v>
      </c>
      <c r="M698" s="5">
        <f>VLOOKUP(B698,'배포현황(50호)'!$B$1:$H$510,2,FALSE)</f>
        <v>10</v>
      </c>
      <c r="N698" s="33">
        <f t="shared" si="166"/>
        <v>11</v>
      </c>
    </row>
    <row r="699" spans="1:14">
      <c r="A699" s="5">
        <v>688</v>
      </c>
      <c r="B699" s="5" t="s">
        <v>66</v>
      </c>
      <c r="C699" s="5">
        <v>3</v>
      </c>
      <c r="D699" s="5">
        <v>34</v>
      </c>
      <c r="E699" s="5">
        <v>129</v>
      </c>
      <c r="F699" s="5">
        <v>35</v>
      </c>
      <c r="G699" s="5">
        <v>130</v>
      </c>
      <c r="H699" s="5" t="e">
        <f>VLOOKUP(B699,'과거 폐간셀'!$A$1:$A$741,1,FALSE)</f>
        <v>#N/A</v>
      </c>
      <c r="I699" s="5" t="str">
        <f>VLOOKUP(B699,'현재 배포셀'!$A$1:$A$509,1,FALSE)</f>
        <v>KR3G3F00</v>
      </c>
      <c r="J699" s="5" t="s">
        <v>1395</v>
      </c>
      <c r="K699" s="31"/>
      <c r="L699" s="32" t="str">
        <f t="shared" si="170"/>
        <v>57KR3G3F00</v>
      </c>
      <c r="M699" s="5">
        <f>VLOOKUP(B699,'배포현황(50호)'!$B$1:$H$510,2,FALSE)</f>
        <v>10</v>
      </c>
      <c r="N699" s="33">
        <f t="shared" si="166"/>
        <v>11</v>
      </c>
    </row>
    <row r="700" spans="1:14">
      <c r="A700" s="5">
        <v>689</v>
      </c>
      <c r="B700" s="5" t="s">
        <v>42</v>
      </c>
      <c r="C700" s="5">
        <v>3</v>
      </c>
      <c r="D700" s="5">
        <v>34</v>
      </c>
      <c r="E700" s="5">
        <v>128</v>
      </c>
      <c r="F700" s="5">
        <v>35</v>
      </c>
      <c r="G700" s="5">
        <v>129</v>
      </c>
      <c r="H700" s="5" t="e">
        <f>VLOOKUP(B700,'과거 폐간셀'!$A$1:$A$741,1,FALSE)</f>
        <v>#N/A</v>
      </c>
      <c r="I700" s="5" t="str">
        <f>VLOOKUP(B700,'현재 배포셀'!$A$1:$A$509,1,FALSE)</f>
        <v>KR3G3E00</v>
      </c>
      <c r="J700" s="5" t="s">
        <v>1395</v>
      </c>
      <c r="K700" s="31"/>
      <c r="L700" s="32" t="str">
        <f t="shared" si="170"/>
        <v>57KR3G3E00</v>
      </c>
      <c r="M700" s="5">
        <f>VLOOKUP(B700,'배포현황(50호)'!$B$1:$H$510,2,FALSE)</f>
        <v>18</v>
      </c>
      <c r="N700" s="33">
        <f t="shared" si="166"/>
        <v>19</v>
      </c>
    </row>
    <row r="701" spans="1:14">
      <c r="A701" s="5">
        <v>690</v>
      </c>
      <c r="B701" s="5" t="s">
        <v>67</v>
      </c>
      <c r="C701" s="5">
        <v>3</v>
      </c>
      <c r="D701" s="5">
        <v>35</v>
      </c>
      <c r="E701" s="5">
        <v>130</v>
      </c>
      <c r="F701" s="5">
        <v>36</v>
      </c>
      <c r="G701" s="5">
        <v>131</v>
      </c>
      <c r="H701" s="5" t="e">
        <f>VLOOKUP(B701,'과거 폐간셀'!$A$1:$A$741,1,FALSE)</f>
        <v>#N/A</v>
      </c>
      <c r="I701" s="5" t="str">
        <f>VLOOKUP(B701,'현재 배포셀'!$A$1:$A$509,1,FALSE)</f>
        <v>KR3G3C00</v>
      </c>
      <c r="J701" s="5" t="s">
        <v>1395</v>
      </c>
      <c r="K701" s="31"/>
      <c r="L701" s="32" t="str">
        <f t="shared" si="170"/>
        <v>57KR3G3C00</v>
      </c>
      <c r="M701" s="5">
        <f>VLOOKUP(B701,'배포현황(50호)'!$B$1:$H$510,2,FALSE)</f>
        <v>7</v>
      </c>
      <c r="N701" s="33">
        <f t="shared" si="166"/>
        <v>8</v>
      </c>
    </row>
    <row r="702" spans="1:14">
      <c r="A702" s="5">
        <v>691</v>
      </c>
      <c r="B702" s="5" t="s">
        <v>68</v>
      </c>
      <c r="C702" s="5">
        <v>3</v>
      </c>
      <c r="D702" s="5">
        <v>35</v>
      </c>
      <c r="E702" s="5">
        <v>129</v>
      </c>
      <c r="F702" s="5">
        <v>36</v>
      </c>
      <c r="G702" s="5">
        <v>130</v>
      </c>
      <c r="H702" s="5" t="e">
        <f>VLOOKUP(B702,'과거 폐간셀'!$A$1:$A$741,1,FALSE)</f>
        <v>#N/A</v>
      </c>
      <c r="I702" s="5" t="str">
        <f>VLOOKUP(B702,'현재 배포셀'!$A$1:$A$509,1,FALSE)</f>
        <v>KR3G3B00</v>
      </c>
      <c r="J702" s="5" t="s">
        <v>1395</v>
      </c>
      <c r="K702" s="31"/>
      <c r="L702" s="32" t="str">
        <f t="shared" si="170"/>
        <v>57KR3G3B00</v>
      </c>
      <c r="M702" s="5">
        <f>VLOOKUP(B702,'배포현황(50호)'!$B$1:$H$510,2,FALSE)</f>
        <v>21</v>
      </c>
      <c r="N702" s="33">
        <f t="shared" si="166"/>
        <v>22</v>
      </c>
    </row>
    <row r="703" spans="1:14">
      <c r="A703" s="5">
        <v>692</v>
      </c>
      <c r="B703" s="5" t="s">
        <v>50</v>
      </c>
      <c r="C703" s="5">
        <v>3</v>
      </c>
      <c r="D703" s="5">
        <v>35</v>
      </c>
      <c r="E703" s="5">
        <v>128</v>
      </c>
      <c r="F703" s="5">
        <v>36</v>
      </c>
      <c r="G703" s="5">
        <v>129</v>
      </c>
      <c r="H703" s="5" t="e">
        <f>VLOOKUP(B703,'과거 폐간셀'!$A$1:$A$741,1,FALSE)</f>
        <v>#N/A</v>
      </c>
      <c r="I703" s="5" t="str">
        <f>VLOOKUP(B703,'현재 배포셀'!$A$1:$A$509,1,FALSE)</f>
        <v>KR3G3A00</v>
      </c>
      <c r="J703" s="5" t="s">
        <v>1395</v>
      </c>
      <c r="K703" s="31"/>
      <c r="L703" s="32" t="str">
        <f t="shared" si="170"/>
        <v>57KR3G3A00</v>
      </c>
      <c r="M703" s="5">
        <f>VLOOKUP(B703,'배포현황(50호)'!$B$1:$H$510,2,FALSE)</f>
        <v>16</v>
      </c>
      <c r="N703" s="33">
        <f t="shared" si="166"/>
        <v>17</v>
      </c>
    </row>
    <row r="704" spans="1:14">
      <c r="A704" s="5">
        <v>693</v>
      </c>
      <c r="B704" s="5" t="s">
        <v>34</v>
      </c>
      <c r="C704" s="5">
        <v>3</v>
      </c>
      <c r="D704" s="5">
        <v>36</v>
      </c>
      <c r="E704" s="5">
        <v>132</v>
      </c>
      <c r="F704" s="5">
        <v>37</v>
      </c>
      <c r="G704" s="5">
        <v>133</v>
      </c>
      <c r="H704" s="5" t="e">
        <f>VLOOKUP(B704,'과거 폐간셀'!$A$1:$A$741,1,FALSE)</f>
        <v>#N/A</v>
      </c>
      <c r="I704" s="5" t="str">
        <f>VLOOKUP(B704,'현재 배포셀'!$A$1:$A$509,1,FALSE)</f>
        <v>KR3G2M00</v>
      </c>
      <c r="J704" s="5" t="s">
        <v>1395</v>
      </c>
      <c r="K704" s="31"/>
      <c r="L704" s="32" t="str">
        <f t="shared" si="170"/>
        <v>57KR3G2M00</v>
      </c>
      <c r="M704" s="5">
        <f>VLOOKUP(B704,'배포현황(50호)'!$B$1:$H$510,2,FALSE)</f>
        <v>6</v>
      </c>
      <c r="N704" s="33">
        <f t="shared" si="166"/>
        <v>7</v>
      </c>
    </row>
    <row r="705" spans="1:14">
      <c r="A705" s="5">
        <v>694</v>
      </c>
      <c r="B705" s="5" t="s">
        <v>92</v>
      </c>
      <c r="C705" s="5">
        <v>3</v>
      </c>
      <c r="D705" s="5">
        <v>37</v>
      </c>
      <c r="E705" s="5">
        <v>132</v>
      </c>
      <c r="F705" s="5">
        <v>38</v>
      </c>
      <c r="G705" s="5">
        <v>133</v>
      </c>
      <c r="H705" s="5" t="e">
        <f>VLOOKUP(B705,'과거 폐간셀'!$A$1:$A$741,1,FALSE)</f>
        <v>#N/A</v>
      </c>
      <c r="I705" s="5" t="str">
        <f>VLOOKUP(B705,'현재 배포셀'!$A$1:$A$509,1,FALSE)</f>
        <v>KR3G2I00</v>
      </c>
      <c r="J705" s="5" t="s">
        <v>1395</v>
      </c>
      <c r="K705" s="31"/>
      <c r="L705" s="32" t="str">
        <f t="shared" si="170"/>
        <v>57KR3G2I00</v>
      </c>
      <c r="M705" s="5">
        <f>VLOOKUP(B705,'배포현황(50호)'!$B$1:$H$510,2,FALSE)</f>
        <v>6</v>
      </c>
      <c r="N705" s="33">
        <f t="shared" si="166"/>
        <v>7</v>
      </c>
    </row>
    <row r="706" spans="1:14">
      <c r="A706" s="5">
        <v>695</v>
      </c>
      <c r="B706" s="5" t="s">
        <v>36</v>
      </c>
      <c r="C706" s="5">
        <v>3</v>
      </c>
      <c r="D706" s="5">
        <v>38</v>
      </c>
      <c r="E706" s="5">
        <v>132</v>
      </c>
      <c r="F706" s="5">
        <v>39</v>
      </c>
      <c r="G706" s="5">
        <v>133</v>
      </c>
      <c r="H706" s="5" t="e">
        <f>VLOOKUP(B706,'과거 폐간셀'!$A$1:$A$741,1,FALSE)</f>
        <v>#N/A</v>
      </c>
      <c r="I706" s="5" t="str">
        <f>VLOOKUP(B706,'현재 배포셀'!$A$1:$A$509,1,FALSE)</f>
        <v>KR3G2E00</v>
      </c>
      <c r="J706" s="5" t="s">
        <v>1395</v>
      </c>
      <c r="K706" s="31"/>
      <c r="L706" s="32" t="str">
        <f t="shared" si="170"/>
        <v>57KR3G2E00</v>
      </c>
      <c r="M706" s="5">
        <f>VLOOKUP(B706,'배포현황(50호)'!$B$1:$H$510,2,FALSE)</f>
        <v>6</v>
      </c>
      <c r="N706" s="33">
        <f t="shared" si="166"/>
        <v>7</v>
      </c>
    </row>
    <row r="707" spans="1:14">
      <c r="A707" s="5">
        <v>696</v>
      </c>
      <c r="B707" s="5" t="s">
        <v>35</v>
      </c>
      <c r="C707" s="5">
        <v>3</v>
      </c>
      <c r="D707" s="5">
        <v>36</v>
      </c>
      <c r="E707" s="5">
        <v>131</v>
      </c>
      <c r="F707" s="5">
        <v>37</v>
      </c>
      <c r="G707" s="5">
        <v>132</v>
      </c>
      <c r="H707" s="5" t="e">
        <f>VLOOKUP(B707,'과거 폐간셀'!$A$1:$A$741,1,FALSE)</f>
        <v>#N/A</v>
      </c>
      <c r="I707" s="5" t="str">
        <f>VLOOKUP(B707,'현재 배포셀'!$A$1:$A$509,1,FALSE)</f>
        <v>KR3G1P00</v>
      </c>
      <c r="J707" s="5" t="s">
        <v>1395</v>
      </c>
      <c r="K707" s="31"/>
      <c r="L707" s="32" t="str">
        <f t="shared" si="170"/>
        <v>57KR3G1P00</v>
      </c>
      <c r="M707" s="5">
        <f>VLOOKUP(B707,'배포현황(50호)'!$B$1:$H$510,2,FALSE)</f>
        <v>6</v>
      </c>
      <c r="N707" s="33">
        <f t="shared" si="166"/>
        <v>7</v>
      </c>
    </row>
    <row r="708" spans="1:14">
      <c r="A708" s="5">
        <v>697</v>
      </c>
      <c r="B708" s="5" t="s">
        <v>62</v>
      </c>
      <c r="C708" s="5">
        <v>3</v>
      </c>
      <c r="D708" s="5">
        <v>36</v>
      </c>
      <c r="E708" s="5">
        <v>130</v>
      </c>
      <c r="F708" s="5">
        <v>37</v>
      </c>
      <c r="G708" s="5">
        <v>131</v>
      </c>
      <c r="H708" s="5" t="e">
        <f>VLOOKUP(B708,'과거 폐간셀'!$A$1:$A$741,1,FALSE)</f>
        <v>#N/A</v>
      </c>
      <c r="I708" s="5" t="str">
        <f>VLOOKUP(B708,'현재 배포셀'!$A$1:$A$509,1,FALSE)</f>
        <v>KR3G1O00</v>
      </c>
      <c r="J708" s="5" t="s">
        <v>1395</v>
      </c>
      <c r="K708" s="31"/>
      <c r="L708" s="32" t="str">
        <f t="shared" si="170"/>
        <v>57KR3G1O00</v>
      </c>
      <c r="M708" s="5">
        <f>VLOOKUP(B708,'배포현황(50호)'!$B$1:$H$510,2,FALSE)</f>
        <v>8</v>
      </c>
      <c r="N708" s="33">
        <f t="shared" si="166"/>
        <v>9</v>
      </c>
    </row>
    <row r="709" spans="1:14">
      <c r="A709" s="5">
        <v>698</v>
      </c>
      <c r="B709" s="5" t="s">
        <v>61</v>
      </c>
      <c r="C709" s="5">
        <v>3</v>
      </c>
      <c r="D709" s="5">
        <v>36</v>
      </c>
      <c r="E709" s="5">
        <v>129</v>
      </c>
      <c r="F709" s="5">
        <v>37</v>
      </c>
      <c r="G709" s="5">
        <v>130</v>
      </c>
      <c r="H709" s="5" t="e">
        <f>VLOOKUP(B709,'과거 폐간셀'!$A$1:$A$741,1,FALSE)</f>
        <v>#N/A</v>
      </c>
      <c r="I709" s="5" t="str">
        <f>VLOOKUP(B709,'현재 배포셀'!$A$1:$A$509,1,FALSE)</f>
        <v>KR3G1N00</v>
      </c>
      <c r="J709" s="5" t="s">
        <v>1395</v>
      </c>
      <c r="K709" s="31"/>
      <c r="L709" s="32" t="str">
        <f t="shared" si="170"/>
        <v>57KR3G1N00</v>
      </c>
      <c r="M709" s="5">
        <f>VLOOKUP(B709,'배포현황(50호)'!$B$1:$H$510,2,FALSE)</f>
        <v>15</v>
      </c>
      <c r="N709" s="33">
        <f t="shared" si="166"/>
        <v>16</v>
      </c>
    </row>
    <row r="710" spans="1:14">
      <c r="A710" s="5">
        <v>699</v>
      </c>
      <c r="B710" s="5" t="s">
        <v>38</v>
      </c>
      <c r="C710" s="5">
        <v>3</v>
      </c>
      <c r="D710" s="5">
        <v>37</v>
      </c>
      <c r="E710" s="5">
        <v>131</v>
      </c>
      <c r="F710" s="5">
        <v>38</v>
      </c>
      <c r="G710" s="5">
        <v>132</v>
      </c>
      <c r="H710" s="5" t="e">
        <f>VLOOKUP(B710,'과거 폐간셀'!$A$1:$A$741,1,FALSE)</f>
        <v>#N/A</v>
      </c>
      <c r="I710" s="5" t="str">
        <f>VLOOKUP(B710,'현재 배포셀'!$A$1:$A$509,1,FALSE)</f>
        <v>KR3G1L00</v>
      </c>
      <c r="J710" s="5" t="s">
        <v>1395</v>
      </c>
      <c r="K710" s="31"/>
      <c r="L710" s="32" t="str">
        <f t="shared" si="170"/>
        <v>57KR3G1L00</v>
      </c>
      <c r="M710" s="5">
        <f>VLOOKUP(B710,'배포현황(50호)'!$B$1:$H$510,2,FALSE)</f>
        <v>7</v>
      </c>
      <c r="N710" s="33">
        <f t="shared" si="166"/>
        <v>8</v>
      </c>
    </row>
    <row r="711" spans="1:14">
      <c r="A711" s="5">
        <v>700</v>
      </c>
      <c r="B711" s="5" t="s">
        <v>41</v>
      </c>
      <c r="C711" s="5">
        <v>3</v>
      </c>
      <c r="D711" s="5">
        <v>37</v>
      </c>
      <c r="E711" s="5">
        <v>130</v>
      </c>
      <c r="F711" s="5">
        <v>38</v>
      </c>
      <c r="G711" s="5">
        <v>131</v>
      </c>
      <c r="H711" s="5" t="e">
        <f>VLOOKUP(B711,'과거 폐간셀'!$A$1:$A$741,1,FALSE)</f>
        <v>#N/A</v>
      </c>
      <c r="I711" s="5" t="str">
        <f>VLOOKUP(B711,'현재 배포셀'!$A$1:$A$509,1,FALSE)</f>
        <v>KR3G1K00</v>
      </c>
      <c r="J711" s="5" t="s">
        <v>1395</v>
      </c>
      <c r="K711" s="31"/>
      <c r="L711" s="32" t="str">
        <f t="shared" si="170"/>
        <v>57KR3G1K00</v>
      </c>
      <c r="M711" s="5">
        <f>VLOOKUP(B711,'배포현황(50호)'!$B$1:$H$510,2,FALSE)</f>
        <v>10</v>
      </c>
      <c r="N711" s="33">
        <f t="shared" si="166"/>
        <v>11</v>
      </c>
    </row>
    <row r="712" spans="1:14">
      <c r="A712" s="5">
        <v>701</v>
      </c>
      <c r="B712" s="5" t="s">
        <v>56</v>
      </c>
      <c r="C712" s="5">
        <v>3</v>
      </c>
      <c r="D712" s="5">
        <v>37</v>
      </c>
      <c r="E712" s="5">
        <v>129</v>
      </c>
      <c r="F712" s="5">
        <v>38</v>
      </c>
      <c r="G712" s="5">
        <v>130</v>
      </c>
      <c r="H712" s="5" t="e">
        <f>VLOOKUP(B712,'과거 폐간셀'!$A$1:$A$741,1,FALSE)</f>
        <v>#N/A</v>
      </c>
      <c r="I712" s="5" t="str">
        <f>VLOOKUP(B712,'현재 배포셀'!$A$1:$A$509,1,FALSE)</f>
        <v>KR3G1J00</v>
      </c>
      <c r="J712" s="5" t="s">
        <v>1395</v>
      </c>
      <c r="K712" s="31"/>
      <c r="L712" s="32" t="str">
        <f t="shared" si="170"/>
        <v>57KR3G1J00</v>
      </c>
      <c r="M712" s="5">
        <f>VLOOKUP(B712,'배포현황(50호)'!$B$1:$H$510,2,FALSE)</f>
        <v>16</v>
      </c>
      <c r="N712" s="33">
        <f t="shared" si="166"/>
        <v>17</v>
      </c>
    </row>
    <row r="713" spans="1:14">
      <c r="A713" s="5">
        <v>702</v>
      </c>
      <c r="B713" s="5" t="s">
        <v>76</v>
      </c>
      <c r="C713" s="5">
        <v>3</v>
      </c>
      <c r="D713" s="5">
        <v>37</v>
      </c>
      <c r="E713" s="5">
        <v>128</v>
      </c>
      <c r="F713" s="5">
        <v>38</v>
      </c>
      <c r="G713" s="5">
        <v>129</v>
      </c>
      <c r="H713" s="5" t="e">
        <f>VLOOKUP(B713,'과거 폐간셀'!$A$1:$A$741,1,FALSE)</f>
        <v>#N/A</v>
      </c>
      <c r="I713" s="5" t="str">
        <f>VLOOKUP(B713,'현재 배포셀'!$A$1:$A$509,1,FALSE)</f>
        <v>KR3G1I00</v>
      </c>
      <c r="J713" s="5" t="s">
        <v>1395</v>
      </c>
      <c r="K713" s="31"/>
      <c r="L713" s="32" t="str">
        <f t="shared" si="170"/>
        <v>57KR3G1I00</v>
      </c>
      <c r="M713" s="5">
        <f>VLOOKUP(B713,'배포현황(50호)'!$B$1:$H$510,2,FALSE)</f>
        <v>10</v>
      </c>
      <c r="N713" s="33">
        <f t="shared" si="166"/>
        <v>11</v>
      </c>
    </row>
    <row r="714" spans="1:14">
      <c r="A714" s="5">
        <v>703</v>
      </c>
      <c r="B714" s="5" t="s">
        <v>37</v>
      </c>
      <c r="C714" s="5">
        <v>3</v>
      </c>
      <c r="D714" s="5">
        <v>38</v>
      </c>
      <c r="E714" s="5">
        <v>131</v>
      </c>
      <c r="F714" s="5">
        <v>39</v>
      </c>
      <c r="G714" s="5">
        <v>132</v>
      </c>
      <c r="H714" s="5" t="e">
        <f>VLOOKUP(B714,'과거 폐간셀'!$A$1:$A$741,1,FALSE)</f>
        <v>#N/A</v>
      </c>
      <c r="I714" s="5" t="str">
        <f>VLOOKUP(B714,'현재 배포셀'!$A$1:$A$509,1,FALSE)</f>
        <v>KR3G1H00</v>
      </c>
      <c r="J714" s="5" t="s">
        <v>1395</v>
      </c>
      <c r="K714" s="31"/>
      <c r="L714" s="32" t="str">
        <f t="shared" si="170"/>
        <v>57KR3G1H00</v>
      </c>
      <c r="M714" s="5">
        <f>VLOOKUP(B714,'배포현황(50호)'!$B$1:$H$510,2,FALSE)</f>
        <v>6</v>
      </c>
      <c r="N714" s="33">
        <f t="shared" si="166"/>
        <v>7</v>
      </c>
    </row>
    <row r="715" spans="1:14">
      <c r="A715" s="5">
        <v>704</v>
      </c>
      <c r="B715" s="5" t="s">
        <v>54</v>
      </c>
      <c r="C715" s="5">
        <v>3</v>
      </c>
      <c r="D715" s="5">
        <v>38</v>
      </c>
      <c r="E715" s="5">
        <v>130</v>
      </c>
      <c r="F715" s="5">
        <v>39</v>
      </c>
      <c r="G715" s="5">
        <v>131</v>
      </c>
      <c r="H715" s="5" t="e">
        <f>VLOOKUP(B715,'과거 폐간셀'!$A$1:$A$741,1,FALSE)</f>
        <v>#N/A</v>
      </c>
      <c r="I715" s="5" t="str">
        <f>VLOOKUP(B715,'현재 배포셀'!$A$1:$A$509,1,FALSE)</f>
        <v>KR3G1G00</v>
      </c>
      <c r="J715" s="5" t="s">
        <v>1395</v>
      </c>
      <c r="K715" s="31"/>
      <c r="L715" s="32" t="str">
        <f t="shared" si="170"/>
        <v>57KR3G1G00</v>
      </c>
      <c r="M715" s="5">
        <f>VLOOKUP(B715,'배포현황(50호)'!$B$1:$H$510,2,FALSE)</f>
        <v>7</v>
      </c>
      <c r="N715" s="33">
        <f t="shared" si="166"/>
        <v>8</v>
      </c>
    </row>
    <row r="716" spans="1:14">
      <c r="A716" s="5">
        <v>705</v>
      </c>
      <c r="B716" s="5" t="s">
        <v>55</v>
      </c>
      <c r="C716" s="5">
        <v>3</v>
      </c>
      <c r="D716" s="5">
        <v>38</v>
      </c>
      <c r="E716" s="5">
        <v>129</v>
      </c>
      <c r="F716" s="5">
        <v>39</v>
      </c>
      <c r="G716" s="5">
        <v>130</v>
      </c>
      <c r="H716" s="5" t="e">
        <f>VLOOKUP(B716,'과거 폐간셀'!$A$1:$A$741,1,FALSE)</f>
        <v>#N/A</v>
      </c>
      <c r="I716" s="5" t="str">
        <f>VLOOKUP(B716,'현재 배포셀'!$A$1:$A$509,1,FALSE)</f>
        <v>KR3G1F00</v>
      </c>
      <c r="J716" s="5" t="s">
        <v>1395</v>
      </c>
      <c r="K716" s="31"/>
      <c r="L716" s="32" t="str">
        <f t="shared" si="170"/>
        <v>57KR3G1F00</v>
      </c>
      <c r="M716" s="5">
        <f>VLOOKUP(B716,'배포현황(50호)'!$B$1:$H$510,2,FALSE)</f>
        <v>9</v>
      </c>
      <c r="N716" s="33">
        <f t="shared" si="166"/>
        <v>10</v>
      </c>
    </row>
    <row r="717" spans="1:14">
      <c r="A717" s="5">
        <v>706</v>
      </c>
      <c r="B717" s="5" t="s">
        <v>59</v>
      </c>
      <c r="C717" s="5">
        <v>3</v>
      </c>
      <c r="D717" s="5">
        <v>38</v>
      </c>
      <c r="E717" s="5">
        <v>128</v>
      </c>
      <c r="F717" s="5">
        <v>39</v>
      </c>
      <c r="G717" s="5">
        <v>129</v>
      </c>
      <c r="H717" s="5" t="e">
        <f>VLOOKUP(B717,'과거 폐간셀'!$A$1:$A$741,1,FALSE)</f>
        <v>#N/A</v>
      </c>
      <c r="I717" s="5" t="str">
        <f>VLOOKUP(B717,'현재 배포셀'!$A$1:$A$509,1,FALSE)</f>
        <v>KR3G1E00</v>
      </c>
      <c r="J717" s="5" t="s">
        <v>1395</v>
      </c>
      <c r="K717" s="31"/>
      <c r="L717" s="32" t="str">
        <f t="shared" si="170"/>
        <v>57KR3G1E00</v>
      </c>
      <c r="M717" s="5">
        <f>VLOOKUP(B717,'배포현황(50호)'!$B$1:$H$510,2,FALSE)</f>
        <v>10</v>
      </c>
      <c r="N717" s="33">
        <f t="shared" ref="N717:N780" si="171">IF(J717="New Edition",M717+1,1)</f>
        <v>11</v>
      </c>
    </row>
    <row r="718" spans="1:14">
      <c r="A718" s="5">
        <v>707</v>
      </c>
      <c r="B718" s="5" t="s">
        <v>65</v>
      </c>
      <c r="C718" s="5">
        <v>3</v>
      </c>
      <c r="D718" s="5">
        <v>39</v>
      </c>
      <c r="E718" s="5">
        <v>130</v>
      </c>
      <c r="F718" s="5">
        <v>40</v>
      </c>
      <c r="G718" s="5">
        <v>131</v>
      </c>
      <c r="H718" s="5" t="e">
        <f>VLOOKUP(B718,'과거 폐간셀'!$A$1:$A$741,1,FALSE)</f>
        <v>#N/A</v>
      </c>
      <c r="I718" s="5" t="str">
        <f>VLOOKUP(B718,'현재 배포셀'!$A$1:$A$509,1,FALSE)</f>
        <v>KR3G1C00</v>
      </c>
      <c r="J718" s="5" t="s">
        <v>1395</v>
      </c>
      <c r="K718" s="31"/>
      <c r="L718" s="32" t="str">
        <f t="shared" si="170"/>
        <v>57KR3G1C00</v>
      </c>
      <c r="M718" s="5">
        <f>VLOOKUP(B718,'배포현황(50호)'!$B$1:$H$510,2,FALSE)</f>
        <v>6</v>
      </c>
      <c r="N718" s="33">
        <f t="shared" si="171"/>
        <v>7</v>
      </c>
    </row>
    <row r="719" spans="1:14">
      <c r="A719" s="5">
        <v>708</v>
      </c>
      <c r="B719" s="5" t="s">
        <v>64</v>
      </c>
      <c r="C719" s="5">
        <v>3</v>
      </c>
      <c r="D719" s="5">
        <v>39</v>
      </c>
      <c r="E719" s="5">
        <v>129</v>
      </c>
      <c r="F719" s="5">
        <v>40</v>
      </c>
      <c r="G719" s="5">
        <v>130</v>
      </c>
      <c r="H719" s="5" t="e">
        <f>VLOOKUP(B719,'과거 폐간셀'!$A$1:$A$741,1,FALSE)</f>
        <v>#N/A</v>
      </c>
      <c r="I719" s="5" t="str">
        <f>VLOOKUP(B719,'현재 배포셀'!$A$1:$A$509,1,FALSE)</f>
        <v>KR3G1B00</v>
      </c>
      <c r="J719" s="5" t="s">
        <v>1395</v>
      </c>
      <c r="K719" s="31"/>
      <c r="L719" s="32" t="str">
        <f t="shared" si="170"/>
        <v>57KR3G1B00</v>
      </c>
      <c r="M719" s="5">
        <f>VLOOKUP(B719,'배포현황(50호)'!$B$1:$H$510,2,FALSE)</f>
        <v>9</v>
      </c>
      <c r="N719" s="33">
        <f t="shared" si="171"/>
        <v>10</v>
      </c>
    </row>
    <row r="720" spans="1:14">
      <c r="A720" s="5">
        <v>709</v>
      </c>
      <c r="B720" s="5" t="s">
        <v>63</v>
      </c>
      <c r="C720" s="5">
        <v>3</v>
      </c>
      <c r="D720" s="5">
        <v>39</v>
      </c>
      <c r="E720" s="5">
        <v>128</v>
      </c>
      <c r="F720" s="5">
        <v>40</v>
      </c>
      <c r="G720" s="5">
        <v>129</v>
      </c>
      <c r="H720" s="5" t="e">
        <f>VLOOKUP(B720,'과거 폐간셀'!$A$1:$A$741,1,FALSE)</f>
        <v>#N/A</v>
      </c>
      <c r="I720" s="5" t="str">
        <f>VLOOKUP(B720,'현재 배포셀'!$A$1:$A$509,1,FALSE)</f>
        <v>KR3G1A00</v>
      </c>
      <c r="J720" s="5" t="s">
        <v>1395</v>
      </c>
      <c r="K720" s="31"/>
      <c r="L720" s="32" t="str">
        <f t="shared" si="170"/>
        <v>57KR3G1A00</v>
      </c>
      <c r="M720" s="5">
        <f>VLOOKUP(B720,'배포현황(50호)'!$B$1:$H$510,2,FALSE)</f>
        <v>9</v>
      </c>
      <c r="N720" s="33">
        <f t="shared" si="171"/>
        <v>10</v>
      </c>
    </row>
    <row r="721" spans="1:14">
      <c r="A721" s="5">
        <v>710</v>
      </c>
      <c r="B721" s="5" t="s">
        <v>40</v>
      </c>
      <c r="C721" s="5">
        <v>3</v>
      </c>
      <c r="D721" s="5">
        <v>32</v>
      </c>
      <c r="E721" s="5">
        <v>127</v>
      </c>
      <c r="F721" s="5">
        <v>33</v>
      </c>
      <c r="G721" s="5">
        <v>128</v>
      </c>
      <c r="H721" s="5" t="e">
        <f>VLOOKUP(B721,'과거 폐간셀'!$A$1:$A$741,1,FALSE)</f>
        <v>#N/A</v>
      </c>
      <c r="I721" s="5" t="str">
        <f>VLOOKUP(B721,'현재 배포셀'!$A$1:$A$509,1,FALSE)</f>
        <v>KR3F4P00</v>
      </c>
      <c r="J721" s="5" t="s">
        <v>1395</v>
      </c>
      <c r="K721" s="31"/>
      <c r="L721" s="32" t="str">
        <f t="shared" si="170"/>
        <v>57KR3F4P00</v>
      </c>
      <c r="M721" s="5">
        <f>VLOOKUP(B721,'배포현황(50호)'!$B$1:$H$510,2,FALSE)</f>
        <v>13</v>
      </c>
      <c r="N721" s="33">
        <f t="shared" si="171"/>
        <v>14</v>
      </c>
    </row>
    <row r="722" spans="1:14">
      <c r="A722" s="5">
        <v>711</v>
      </c>
      <c r="B722" s="5" t="s">
        <v>39</v>
      </c>
      <c r="C722" s="5">
        <v>3</v>
      </c>
      <c r="D722" s="5">
        <v>32</v>
      </c>
      <c r="E722" s="5">
        <v>126</v>
      </c>
      <c r="F722" s="5">
        <v>33</v>
      </c>
      <c r="G722" s="5">
        <v>127</v>
      </c>
      <c r="H722" s="5" t="e">
        <f>VLOOKUP(B722,'과거 폐간셀'!$A$1:$A$741,1,FALSE)</f>
        <v>#N/A</v>
      </c>
      <c r="I722" s="5" t="str">
        <f>VLOOKUP(B722,'현재 배포셀'!$A$1:$A$509,1,FALSE)</f>
        <v>KR3F4O00</v>
      </c>
      <c r="J722" s="5" t="s">
        <v>1395</v>
      </c>
      <c r="K722" s="31"/>
      <c r="L722" s="32" t="str">
        <f t="shared" si="170"/>
        <v>57KR3F4O00</v>
      </c>
      <c r="M722" s="5">
        <f>VLOOKUP(B722,'배포현황(50호)'!$B$1:$H$510,2,FALSE)</f>
        <v>11</v>
      </c>
      <c r="N722" s="33">
        <f t="shared" si="171"/>
        <v>12</v>
      </c>
    </row>
    <row r="723" spans="1:14">
      <c r="A723" s="5">
        <v>712</v>
      </c>
      <c r="B723" s="5" t="s">
        <v>86</v>
      </c>
      <c r="C723" s="5">
        <v>3</v>
      </c>
      <c r="D723" s="5">
        <v>32</v>
      </c>
      <c r="E723" s="5">
        <v>125</v>
      </c>
      <c r="F723" s="5">
        <v>33</v>
      </c>
      <c r="G723" s="5">
        <v>126</v>
      </c>
      <c r="H723" s="5" t="e">
        <f>VLOOKUP(B723,'과거 폐간셀'!$A$1:$A$741,1,FALSE)</f>
        <v>#N/A</v>
      </c>
      <c r="I723" s="5" t="str">
        <f>VLOOKUP(B723,'현재 배포셀'!$A$1:$A$509,1,FALSE)</f>
        <v>KR3F4N00</v>
      </c>
      <c r="J723" s="5" t="s">
        <v>1395</v>
      </c>
      <c r="K723" s="31"/>
      <c r="L723" s="32" t="str">
        <f t="shared" si="170"/>
        <v>57KR3F4N00</v>
      </c>
      <c r="M723" s="5">
        <f>VLOOKUP(B723,'배포현황(50호)'!$B$1:$H$510,2,FALSE)</f>
        <v>12</v>
      </c>
      <c r="N723" s="33">
        <f t="shared" si="171"/>
        <v>13</v>
      </c>
    </row>
    <row r="724" spans="1:14">
      <c r="A724" s="5">
        <v>713</v>
      </c>
      <c r="B724" s="5" t="s">
        <v>83</v>
      </c>
      <c r="C724" s="5">
        <v>3</v>
      </c>
      <c r="D724" s="5">
        <v>32</v>
      </c>
      <c r="E724" s="5">
        <v>124</v>
      </c>
      <c r="F724" s="5">
        <v>33</v>
      </c>
      <c r="G724" s="5">
        <v>125</v>
      </c>
      <c r="H724" s="5" t="e">
        <f>VLOOKUP(B724,'과거 폐간셀'!$A$1:$A$741,1,FALSE)</f>
        <v>#N/A</v>
      </c>
      <c r="I724" s="5" t="str">
        <f>VLOOKUP(B724,'현재 배포셀'!$A$1:$A$509,1,FALSE)</f>
        <v>KR3F4M00</v>
      </c>
      <c r="J724" s="5" t="s">
        <v>1395</v>
      </c>
      <c r="K724" s="31"/>
      <c r="L724" s="32" t="str">
        <f t="shared" si="170"/>
        <v>57KR3F4M00</v>
      </c>
      <c r="M724" s="5">
        <f>VLOOKUP(B724,'배포현황(50호)'!$B$1:$H$510,2,FALSE)</f>
        <v>6</v>
      </c>
      <c r="N724" s="33">
        <f t="shared" si="171"/>
        <v>7</v>
      </c>
    </row>
    <row r="725" spans="1:14">
      <c r="A725" s="5">
        <v>714</v>
      </c>
      <c r="B725" s="5" t="s">
        <v>78</v>
      </c>
      <c r="C725" s="5">
        <v>3</v>
      </c>
      <c r="D725" s="5">
        <v>33</v>
      </c>
      <c r="E725" s="5">
        <v>127</v>
      </c>
      <c r="F725" s="5">
        <v>34</v>
      </c>
      <c r="G725" s="5">
        <v>128</v>
      </c>
      <c r="H725" s="5" t="e">
        <f>VLOOKUP(B725,'과거 폐간셀'!$A$1:$A$741,1,FALSE)</f>
        <v>#N/A</v>
      </c>
      <c r="I725" s="5" t="str">
        <f>VLOOKUP(B725,'현재 배포셀'!$A$1:$A$509,1,FALSE)</f>
        <v>KR3F4L00</v>
      </c>
      <c r="J725" s="5" t="s">
        <v>1395</v>
      </c>
      <c r="K725" s="31"/>
      <c r="L725" s="32" t="str">
        <f t="shared" si="170"/>
        <v>57KR3F4L00</v>
      </c>
      <c r="M725" s="5">
        <f>VLOOKUP(B725,'배포현황(50호)'!$B$1:$H$510,2,FALSE)</f>
        <v>17</v>
      </c>
      <c r="N725" s="33">
        <f t="shared" si="171"/>
        <v>18</v>
      </c>
    </row>
    <row r="726" spans="1:14">
      <c r="A726" s="5">
        <v>715</v>
      </c>
      <c r="B726" s="5" t="s">
        <v>79</v>
      </c>
      <c r="C726" s="5">
        <v>3</v>
      </c>
      <c r="D726" s="5">
        <v>33</v>
      </c>
      <c r="E726" s="5">
        <v>126</v>
      </c>
      <c r="F726" s="5">
        <v>34</v>
      </c>
      <c r="G726" s="5">
        <v>127</v>
      </c>
      <c r="H726" s="5" t="e">
        <f>VLOOKUP(B726,'과거 폐간셀'!$A$1:$A$741,1,FALSE)</f>
        <v>#N/A</v>
      </c>
      <c r="I726" s="5" t="str">
        <f>VLOOKUP(B726,'현재 배포셀'!$A$1:$A$509,1,FALSE)</f>
        <v>KR3F4K00</v>
      </c>
      <c r="J726" s="5" t="s">
        <v>1395</v>
      </c>
      <c r="K726" s="31"/>
      <c r="L726" s="32" t="str">
        <f t="shared" si="170"/>
        <v>57KR3F4K00</v>
      </c>
      <c r="M726" s="5">
        <f>VLOOKUP(B726,'배포현황(50호)'!$B$1:$H$510,2,FALSE)</f>
        <v>24</v>
      </c>
      <c r="N726" s="33">
        <f t="shared" si="171"/>
        <v>25</v>
      </c>
    </row>
    <row r="727" spans="1:14">
      <c r="A727" s="5">
        <v>716</v>
      </c>
      <c r="B727" s="5" t="s">
        <v>85</v>
      </c>
      <c r="C727" s="5">
        <v>3</v>
      </c>
      <c r="D727" s="5">
        <v>33</v>
      </c>
      <c r="E727" s="5">
        <v>125</v>
      </c>
      <c r="F727" s="5">
        <v>34</v>
      </c>
      <c r="G727" s="5">
        <v>126</v>
      </c>
      <c r="H727" s="5" t="e">
        <f>VLOOKUP(B727,'과거 폐간셀'!$A$1:$A$741,1,FALSE)</f>
        <v>#N/A</v>
      </c>
      <c r="I727" s="5" t="str">
        <f>VLOOKUP(B727,'현재 배포셀'!$A$1:$A$509,1,FALSE)</f>
        <v>KR3F4J00</v>
      </c>
      <c r="J727" s="5" t="s">
        <v>1395</v>
      </c>
      <c r="K727" s="31"/>
      <c r="L727" s="32" t="str">
        <f t="shared" si="170"/>
        <v>57KR3F4J00</v>
      </c>
      <c r="M727" s="5">
        <f>VLOOKUP(B727,'배포현황(50호)'!$B$1:$H$510,2,FALSE)</f>
        <v>13</v>
      </c>
      <c r="N727" s="33">
        <f t="shared" si="171"/>
        <v>14</v>
      </c>
    </row>
    <row r="728" spans="1:14">
      <c r="A728" s="5">
        <v>717</v>
      </c>
      <c r="B728" s="5" t="s">
        <v>84</v>
      </c>
      <c r="C728" s="5">
        <v>3</v>
      </c>
      <c r="D728" s="5">
        <v>33</v>
      </c>
      <c r="E728" s="5">
        <v>124</v>
      </c>
      <c r="F728" s="5">
        <v>34</v>
      </c>
      <c r="G728" s="5">
        <v>125</v>
      </c>
      <c r="H728" s="5" t="e">
        <f>VLOOKUP(B728,'과거 폐간셀'!$A$1:$A$741,1,FALSE)</f>
        <v>#N/A</v>
      </c>
      <c r="I728" s="5" t="str">
        <f>VLOOKUP(B728,'현재 배포셀'!$A$1:$A$509,1,FALSE)</f>
        <v>KR3F4I00</v>
      </c>
      <c r="J728" s="5" t="s">
        <v>1395</v>
      </c>
      <c r="K728" s="31"/>
      <c r="L728" s="32" t="str">
        <f t="shared" si="170"/>
        <v>57KR3F4I00</v>
      </c>
      <c r="M728" s="5">
        <f>VLOOKUP(B728,'배포현황(50호)'!$B$1:$H$510,2,FALSE)</f>
        <v>11</v>
      </c>
      <c r="N728" s="33">
        <f t="shared" si="171"/>
        <v>12</v>
      </c>
    </row>
    <row r="729" spans="1:14">
      <c r="A729" s="5">
        <v>718</v>
      </c>
      <c r="B729" s="5" t="s">
        <v>43</v>
      </c>
      <c r="C729" s="5">
        <v>3</v>
      </c>
      <c r="D729" s="5">
        <v>34</v>
      </c>
      <c r="E729" s="5">
        <v>127</v>
      </c>
      <c r="F729" s="5">
        <v>35</v>
      </c>
      <c r="G729" s="5">
        <v>128</v>
      </c>
      <c r="H729" s="5" t="e">
        <f>VLOOKUP(B729,'과거 폐간셀'!$A$1:$A$741,1,FALSE)</f>
        <v>#N/A</v>
      </c>
      <c r="I729" s="5" t="str">
        <f>VLOOKUP(B729,'현재 배포셀'!$A$1:$A$509,1,FALSE)</f>
        <v>KR3F4H00</v>
      </c>
      <c r="J729" s="5" t="s">
        <v>1395</v>
      </c>
      <c r="K729" s="31"/>
      <c r="L729" s="32" t="str">
        <f t="shared" si="170"/>
        <v>57KR3F4H00</v>
      </c>
      <c r="M729" s="5">
        <f>VLOOKUP(B729,'배포현황(50호)'!$B$1:$H$510,2,FALSE)</f>
        <v>21</v>
      </c>
      <c r="N729" s="33">
        <f t="shared" si="171"/>
        <v>22</v>
      </c>
    </row>
    <row r="730" spans="1:14">
      <c r="A730" s="5">
        <v>719</v>
      </c>
      <c r="B730" s="5" t="s">
        <v>44</v>
      </c>
      <c r="C730" s="5">
        <v>3</v>
      </c>
      <c r="D730" s="5">
        <v>34</v>
      </c>
      <c r="E730" s="5">
        <v>126</v>
      </c>
      <c r="F730" s="5">
        <v>35</v>
      </c>
      <c r="G730" s="5">
        <v>127</v>
      </c>
      <c r="H730" s="5" t="e">
        <f>VLOOKUP(B730,'과거 폐간셀'!$A$1:$A$741,1,FALSE)</f>
        <v>#N/A</v>
      </c>
      <c r="I730" s="5" t="str">
        <f>VLOOKUP(B730,'현재 배포셀'!$A$1:$A$509,1,FALSE)</f>
        <v>KR3F4G00</v>
      </c>
      <c r="J730" s="5" t="s">
        <v>1395</v>
      </c>
      <c r="K730" s="31"/>
      <c r="L730" s="32" t="str">
        <f t="shared" si="170"/>
        <v>57KR3F4G00</v>
      </c>
      <c r="M730" s="5">
        <f>VLOOKUP(B730,'배포현황(50호)'!$B$1:$H$510,2,FALSE)</f>
        <v>21</v>
      </c>
      <c r="N730" s="33">
        <f t="shared" si="171"/>
        <v>22</v>
      </c>
    </row>
    <row r="731" spans="1:14">
      <c r="A731" s="5">
        <v>720</v>
      </c>
      <c r="B731" s="5" t="s">
        <v>45</v>
      </c>
      <c r="C731" s="5">
        <v>3</v>
      </c>
      <c r="D731" s="5">
        <v>34</v>
      </c>
      <c r="E731" s="5">
        <v>125</v>
      </c>
      <c r="F731" s="5">
        <v>35</v>
      </c>
      <c r="G731" s="5">
        <v>126</v>
      </c>
      <c r="H731" s="5" t="e">
        <f>VLOOKUP(B731,'과거 폐간셀'!$A$1:$A$741,1,FALSE)</f>
        <v>#N/A</v>
      </c>
      <c r="I731" s="5" t="str">
        <f>VLOOKUP(B731,'현재 배포셀'!$A$1:$A$509,1,FALSE)</f>
        <v>KR3F4F00</v>
      </c>
      <c r="J731" s="5" t="s">
        <v>1395</v>
      </c>
      <c r="K731" s="31"/>
      <c r="L731" s="32" t="str">
        <f t="shared" si="170"/>
        <v>57KR3F4F00</v>
      </c>
      <c r="M731" s="5">
        <f>VLOOKUP(B731,'배포현황(50호)'!$B$1:$H$510,2,FALSE)</f>
        <v>18</v>
      </c>
      <c r="N731" s="33">
        <f t="shared" si="171"/>
        <v>19</v>
      </c>
    </row>
    <row r="732" spans="1:14">
      <c r="A732" s="5">
        <v>721</v>
      </c>
      <c r="B732" s="5" t="s">
        <v>46</v>
      </c>
      <c r="C732" s="5">
        <v>3</v>
      </c>
      <c r="D732" s="5">
        <v>34</v>
      </c>
      <c r="E732" s="5">
        <v>124</v>
      </c>
      <c r="F732" s="5">
        <v>35</v>
      </c>
      <c r="G732" s="5">
        <v>125</v>
      </c>
      <c r="H732" s="5" t="e">
        <f>VLOOKUP(B732,'과거 폐간셀'!$A$1:$A$741,1,FALSE)</f>
        <v>#N/A</v>
      </c>
      <c r="I732" s="5" t="str">
        <f>VLOOKUP(B732,'현재 배포셀'!$A$1:$A$509,1,FALSE)</f>
        <v>KR3F4E00</v>
      </c>
      <c r="J732" s="5" t="s">
        <v>1395</v>
      </c>
      <c r="K732" s="31"/>
      <c r="L732" s="32" t="str">
        <f t="shared" si="170"/>
        <v>57KR3F4E00</v>
      </c>
      <c r="M732" s="5">
        <f>VLOOKUP(B732,'배포현황(50호)'!$B$1:$H$510,2,FALSE)</f>
        <v>9</v>
      </c>
      <c r="N732" s="33">
        <f t="shared" si="171"/>
        <v>10</v>
      </c>
    </row>
    <row r="733" spans="1:14">
      <c r="A733" s="5">
        <v>722</v>
      </c>
      <c r="B733" s="5" t="s">
        <v>49</v>
      </c>
      <c r="C733" s="5">
        <v>3</v>
      </c>
      <c r="D733" s="5">
        <v>35</v>
      </c>
      <c r="E733" s="5">
        <v>127</v>
      </c>
      <c r="F733" s="5">
        <v>36</v>
      </c>
      <c r="G733" s="5">
        <v>128</v>
      </c>
      <c r="H733" s="5" t="e">
        <f>VLOOKUP(B733,'과거 폐간셀'!$A$1:$A$741,1,FALSE)</f>
        <v>#N/A</v>
      </c>
      <c r="I733" s="5" t="str">
        <f>VLOOKUP(B733,'현재 배포셀'!$A$1:$A$509,1,FALSE)</f>
        <v>KR3F4D00</v>
      </c>
      <c r="J733" s="5" t="s">
        <v>1395</v>
      </c>
      <c r="K733" s="31"/>
      <c r="L733" s="32" t="str">
        <f t="shared" si="170"/>
        <v>57KR3F4D00</v>
      </c>
      <c r="M733" s="5">
        <f>VLOOKUP(B733,'배포현황(50호)'!$B$1:$H$510,2,FALSE)</f>
        <v>8</v>
      </c>
      <c r="N733" s="33">
        <f t="shared" si="171"/>
        <v>9</v>
      </c>
    </row>
    <row r="734" spans="1:14">
      <c r="A734" s="5">
        <v>723</v>
      </c>
      <c r="B734" s="5" t="s">
        <v>48</v>
      </c>
      <c r="C734" s="5">
        <v>3</v>
      </c>
      <c r="D734" s="5">
        <v>35</v>
      </c>
      <c r="E734" s="5">
        <v>126</v>
      </c>
      <c r="F734" s="5">
        <v>36</v>
      </c>
      <c r="G734" s="5">
        <v>127</v>
      </c>
      <c r="H734" s="5" t="e">
        <f>VLOOKUP(B734,'과거 폐간셀'!$A$1:$A$741,1,FALSE)</f>
        <v>#N/A</v>
      </c>
      <c r="I734" s="5" t="str">
        <f>VLOOKUP(B734,'현재 배포셀'!$A$1:$A$509,1,FALSE)</f>
        <v>KR3F4C00</v>
      </c>
      <c r="J734" s="5" t="s">
        <v>1395</v>
      </c>
      <c r="K734" s="31"/>
      <c r="L734" s="32" t="str">
        <f t="shared" si="170"/>
        <v>57KR3F4C00</v>
      </c>
      <c r="M734" s="5">
        <f>VLOOKUP(B734,'배포현황(50호)'!$B$1:$H$510,2,FALSE)</f>
        <v>15</v>
      </c>
      <c r="N734" s="33">
        <f t="shared" si="171"/>
        <v>16</v>
      </c>
    </row>
    <row r="735" spans="1:14">
      <c r="A735" s="5">
        <v>724</v>
      </c>
      <c r="B735" s="5" t="s">
        <v>47</v>
      </c>
      <c r="C735" s="5">
        <v>3</v>
      </c>
      <c r="D735" s="5">
        <v>35</v>
      </c>
      <c r="E735" s="5">
        <v>125</v>
      </c>
      <c r="F735" s="5">
        <v>36</v>
      </c>
      <c r="G735" s="5">
        <v>126</v>
      </c>
      <c r="H735" s="5" t="e">
        <f>VLOOKUP(B735,'과거 폐간셀'!$A$1:$A$741,1,FALSE)</f>
        <v>#N/A</v>
      </c>
      <c r="I735" s="5" t="str">
        <f>VLOOKUP(B735,'현재 배포셀'!$A$1:$A$509,1,FALSE)</f>
        <v>KR3F4B00</v>
      </c>
      <c r="J735" s="5" t="s">
        <v>1395</v>
      </c>
      <c r="K735" s="31"/>
      <c r="L735" s="32" t="str">
        <f t="shared" si="170"/>
        <v>57KR3F4B00</v>
      </c>
      <c r="M735" s="5">
        <f>VLOOKUP(B735,'배포현황(50호)'!$B$1:$H$510,2,FALSE)</f>
        <v>15</v>
      </c>
      <c r="N735" s="33">
        <f t="shared" si="171"/>
        <v>16</v>
      </c>
    </row>
    <row r="736" spans="1:14">
      <c r="A736" s="5">
        <v>725</v>
      </c>
      <c r="B736" s="5" t="s">
        <v>87</v>
      </c>
      <c r="C736" s="5">
        <v>3</v>
      </c>
      <c r="D736" s="5">
        <v>35</v>
      </c>
      <c r="E736" s="5">
        <v>124</v>
      </c>
      <c r="F736" s="5">
        <v>36</v>
      </c>
      <c r="G736" s="5">
        <v>125</v>
      </c>
      <c r="H736" s="5" t="str">
        <f>VLOOKUP(B736,'과거 폐간셀'!$A$1:$A$741,1,FALSE)</f>
        <v>KR3F4A00</v>
      </c>
      <c r="I736" s="5" t="e">
        <f>VLOOKUP(B736,'현재 배포셀'!$A$1:$A$509,1,FALSE)</f>
        <v>#N/A</v>
      </c>
      <c r="J736" s="5" t="s">
        <v>1397</v>
      </c>
      <c r="K736" s="31" t="str">
        <f>LEFT(B736,5)&amp;RIGHT(B736,2)&amp;MID(B736,6,1)</f>
        <v>KR3F400A</v>
      </c>
      <c r="L736" s="32" t="str">
        <f>57&amp;K736</f>
        <v>57KR3F400A</v>
      </c>
      <c r="M736" s="5" t="e">
        <f>VLOOKUP(B736,'배포현황(50호)'!$B$1:$H$510,2,FALSE)</f>
        <v>#N/A</v>
      </c>
      <c r="N736" s="33">
        <f t="shared" si="171"/>
        <v>1</v>
      </c>
    </row>
    <row r="737" spans="1:14">
      <c r="A737" s="5">
        <v>726</v>
      </c>
      <c r="B737" s="5" t="s">
        <v>51</v>
      </c>
      <c r="C737" s="5">
        <v>3</v>
      </c>
      <c r="D737" s="5">
        <v>36</v>
      </c>
      <c r="E737" s="5">
        <v>126</v>
      </c>
      <c r="F737" s="5">
        <v>37</v>
      </c>
      <c r="G737" s="5">
        <v>127</v>
      </c>
      <c r="H737" s="5" t="e">
        <f>VLOOKUP(B737,'과거 폐간셀'!$A$1:$A$741,1,FALSE)</f>
        <v>#N/A</v>
      </c>
      <c r="I737" s="5" t="str">
        <f>VLOOKUP(B737,'현재 배포셀'!$A$1:$A$509,1,FALSE)</f>
        <v>KR3F2O00</v>
      </c>
      <c r="J737" s="5" t="s">
        <v>1395</v>
      </c>
      <c r="K737" s="31"/>
      <c r="L737" s="32" t="str">
        <f t="shared" ref="L737:L748" si="172">"57"&amp;B737</f>
        <v>57KR3F2O00</v>
      </c>
      <c r="M737" s="5">
        <f>VLOOKUP(B737,'배포현황(50호)'!$B$1:$H$510,2,FALSE)</f>
        <v>18</v>
      </c>
      <c r="N737" s="33">
        <f t="shared" si="171"/>
        <v>19</v>
      </c>
    </row>
    <row r="738" spans="1:14">
      <c r="A738" s="5">
        <v>727</v>
      </c>
      <c r="B738" s="5" t="s">
        <v>52</v>
      </c>
      <c r="C738" s="5">
        <v>3</v>
      </c>
      <c r="D738" s="5">
        <v>36</v>
      </c>
      <c r="E738" s="5">
        <v>125</v>
      </c>
      <c r="F738" s="5">
        <v>37</v>
      </c>
      <c r="G738" s="5">
        <v>126</v>
      </c>
      <c r="H738" s="5" t="e">
        <f>VLOOKUP(B738,'과거 폐간셀'!$A$1:$A$741,1,FALSE)</f>
        <v>#N/A</v>
      </c>
      <c r="I738" s="5" t="str">
        <f>VLOOKUP(B738,'현재 배포셀'!$A$1:$A$509,1,FALSE)</f>
        <v>KR3F2N00</v>
      </c>
      <c r="J738" s="5" t="s">
        <v>1395</v>
      </c>
      <c r="K738" s="31"/>
      <c r="L738" s="32" t="str">
        <f t="shared" si="172"/>
        <v>57KR3F2N00</v>
      </c>
      <c r="M738" s="5">
        <f>VLOOKUP(B738,'배포현황(50호)'!$B$1:$H$510,2,FALSE)</f>
        <v>16</v>
      </c>
      <c r="N738" s="33">
        <f t="shared" si="171"/>
        <v>17</v>
      </c>
    </row>
    <row r="739" spans="1:14">
      <c r="A739" s="5">
        <v>728</v>
      </c>
      <c r="B739" s="5" t="s">
        <v>53</v>
      </c>
      <c r="C739" s="5">
        <v>3</v>
      </c>
      <c r="D739" s="5">
        <v>36</v>
      </c>
      <c r="E739" s="5">
        <v>124</v>
      </c>
      <c r="F739" s="5">
        <v>37</v>
      </c>
      <c r="G739" s="5">
        <v>125</v>
      </c>
      <c r="H739" s="5" t="e">
        <f>VLOOKUP(B739,'과거 폐간셀'!$A$1:$A$741,1,FALSE)</f>
        <v>#N/A</v>
      </c>
      <c r="I739" s="5" t="str">
        <f>VLOOKUP(B739,'현재 배포셀'!$A$1:$A$509,1,FALSE)</f>
        <v>KR3F2M00</v>
      </c>
      <c r="J739" s="5" t="s">
        <v>1395</v>
      </c>
      <c r="K739" s="31"/>
      <c r="L739" s="32" t="str">
        <f t="shared" si="172"/>
        <v>57KR3F2M00</v>
      </c>
      <c r="M739" s="5">
        <f>VLOOKUP(B739,'배포현황(50호)'!$B$1:$H$510,2,FALSE)</f>
        <v>9</v>
      </c>
      <c r="N739" s="33">
        <f t="shared" si="171"/>
        <v>10</v>
      </c>
    </row>
    <row r="740" spans="1:14">
      <c r="A740" s="5">
        <v>729</v>
      </c>
      <c r="B740" s="5" t="s">
        <v>60</v>
      </c>
      <c r="C740" s="5">
        <v>3</v>
      </c>
      <c r="D740" s="5">
        <v>37</v>
      </c>
      <c r="E740" s="5">
        <v>126</v>
      </c>
      <c r="F740" s="5">
        <v>38</v>
      </c>
      <c r="G740" s="5">
        <v>127</v>
      </c>
      <c r="H740" s="5" t="e">
        <f>VLOOKUP(B740,'과거 폐간셀'!$A$1:$A$741,1,FALSE)</f>
        <v>#N/A</v>
      </c>
      <c r="I740" s="5" t="str">
        <f>VLOOKUP(B740,'현재 배포셀'!$A$1:$A$509,1,FALSE)</f>
        <v>KR3F2K00</v>
      </c>
      <c r="J740" s="5" t="s">
        <v>1395</v>
      </c>
      <c r="K740" s="31"/>
      <c r="L740" s="32" t="str">
        <f t="shared" si="172"/>
        <v>57KR3F2K00</v>
      </c>
      <c r="M740" s="5">
        <f>VLOOKUP(B740,'배포현황(50호)'!$B$1:$H$510,2,FALSE)</f>
        <v>17</v>
      </c>
      <c r="N740" s="33">
        <f t="shared" si="171"/>
        <v>18</v>
      </c>
    </row>
    <row r="741" spans="1:14">
      <c r="A741" s="5">
        <v>730</v>
      </c>
      <c r="B741" s="5" t="s">
        <v>72</v>
      </c>
      <c r="C741" s="5">
        <v>3</v>
      </c>
      <c r="D741" s="5">
        <v>37</v>
      </c>
      <c r="E741" s="5">
        <v>125</v>
      </c>
      <c r="F741" s="5">
        <v>38</v>
      </c>
      <c r="G741" s="5">
        <v>126</v>
      </c>
      <c r="H741" s="5" t="e">
        <f>VLOOKUP(B741,'과거 폐간셀'!$A$1:$A$741,1,FALSE)</f>
        <v>#N/A</v>
      </c>
      <c r="I741" s="5" t="str">
        <f>VLOOKUP(B741,'현재 배포셀'!$A$1:$A$509,1,FALSE)</f>
        <v>KR3F2J00</v>
      </c>
      <c r="J741" s="5" t="s">
        <v>1395</v>
      </c>
      <c r="K741" s="31"/>
      <c r="L741" s="32" t="str">
        <f t="shared" si="172"/>
        <v>57KR3F2J00</v>
      </c>
      <c r="M741" s="5">
        <f>VLOOKUP(B741,'배포현황(50호)'!$B$1:$H$510,2,FALSE)</f>
        <v>13</v>
      </c>
      <c r="N741" s="33">
        <f t="shared" si="171"/>
        <v>14</v>
      </c>
    </row>
    <row r="742" spans="1:14">
      <c r="A742" s="5">
        <v>731</v>
      </c>
      <c r="B742" s="5" t="s">
        <v>58</v>
      </c>
      <c r="C742" s="5">
        <v>3</v>
      </c>
      <c r="D742" s="5">
        <v>37</v>
      </c>
      <c r="E742" s="5">
        <v>124</v>
      </c>
      <c r="F742" s="5">
        <v>38</v>
      </c>
      <c r="G742" s="5">
        <v>125</v>
      </c>
      <c r="H742" s="5" t="e">
        <f>VLOOKUP(B742,'과거 폐간셀'!$A$1:$A$741,1,FALSE)</f>
        <v>#N/A</v>
      </c>
      <c r="I742" s="5" t="str">
        <f>VLOOKUP(B742,'현재 배포셀'!$A$1:$A$509,1,FALSE)</f>
        <v>KR3F2I00</v>
      </c>
      <c r="J742" s="5" t="s">
        <v>1395</v>
      </c>
      <c r="K742" s="31"/>
      <c r="L742" s="32" t="str">
        <f t="shared" si="172"/>
        <v>57KR3F2I00</v>
      </c>
      <c r="M742" s="5">
        <f>VLOOKUP(B742,'배포현황(50호)'!$B$1:$H$510,2,FALSE)</f>
        <v>10</v>
      </c>
      <c r="N742" s="33">
        <f t="shared" si="171"/>
        <v>11</v>
      </c>
    </row>
    <row r="743" spans="1:14">
      <c r="A743" s="5">
        <v>732</v>
      </c>
      <c r="B743" s="5" t="s">
        <v>75</v>
      </c>
      <c r="C743" s="5">
        <v>3</v>
      </c>
      <c r="D743" s="5">
        <v>38</v>
      </c>
      <c r="E743" s="5">
        <v>127</v>
      </c>
      <c r="F743" s="5">
        <v>39</v>
      </c>
      <c r="G743" s="5">
        <v>128</v>
      </c>
      <c r="H743" s="5" t="e">
        <f>VLOOKUP(B743,'과거 폐간셀'!$A$1:$A$741,1,FALSE)</f>
        <v>#N/A</v>
      </c>
      <c r="I743" s="5" t="str">
        <f>VLOOKUP(B743,'현재 배포셀'!$A$1:$A$509,1,FALSE)</f>
        <v>KR3F2H00</v>
      </c>
      <c r="J743" s="5" t="s">
        <v>1395</v>
      </c>
      <c r="K743" s="31"/>
      <c r="L743" s="32" t="str">
        <f t="shared" si="172"/>
        <v>57KR3F2H00</v>
      </c>
      <c r="M743" s="5">
        <f>VLOOKUP(B743,'배포현황(50호)'!$B$1:$H$510,2,FALSE)</f>
        <v>9</v>
      </c>
      <c r="N743" s="33">
        <f t="shared" si="171"/>
        <v>10</v>
      </c>
    </row>
    <row r="744" spans="1:14">
      <c r="A744" s="5">
        <v>733</v>
      </c>
      <c r="B744" s="5" t="s">
        <v>74</v>
      </c>
      <c r="C744" s="5">
        <v>3</v>
      </c>
      <c r="D744" s="5">
        <v>38</v>
      </c>
      <c r="E744" s="5">
        <v>125</v>
      </c>
      <c r="F744" s="5">
        <v>39</v>
      </c>
      <c r="G744" s="5">
        <v>126</v>
      </c>
      <c r="H744" s="5" t="e">
        <f>VLOOKUP(B744,'과거 폐간셀'!$A$1:$A$741,1,FALSE)</f>
        <v>#N/A</v>
      </c>
      <c r="I744" s="5" t="str">
        <f>VLOOKUP(B744,'현재 배포셀'!$A$1:$A$509,1,FALSE)</f>
        <v>KR3F2F00</v>
      </c>
      <c r="J744" s="5" t="s">
        <v>1395</v>
      </c>
      <c r="K744" s="31"/>
      <c r="L744" s="32" t="str">
        <f t="shared" si="172"/>
        <v>57KR3F2F00</v>
      </c>
      <c r="M744" s="5">
        <f>VLOOKUP(B744,'배포현황(50호)'!$B$1:$H$510,2,FALSE)</f>
        <v>10</v>
      </c>
      <c r="N744" s="33">
        <f t="shared" si="171"/>
        <v>11</v>
      </c>
    </row>
    <row r="745" spans="1:14">
      <c r="A745" s="5">
        <v>734</v>
      </c>
      <c r="B745" s="5" t="s">
        <v>73</v>
      </c>
      <c r="C745" s="5">
        <v>3</v>
      </c>
      <c r="D745" s="5">
        <v>38</v>
      </c>
      <c r="E745" s="5">
        <v>124</v>
      </c>
      <c r="F745" s="5">
        <v>39</v>
      </c>
      <c r="G745" s="5">
        <v>125</v>
      </c>
      <c r="H745" s="5" t="e">
        <f>VLOOKUP(B745,'과거 폐간셀'!$A$1:$A$741,1,FALSE)</f>
        <v>#N/A</v>
      </c>
      <c r="I745" s="5" t="str">
        <f>VLOOKUP(B745,'현재 배포셀'!$A$1:$A$509,1,FALSE)</f>
        <v>KR3F2E00</v>
      </c>
      <c r="J745" s="5" t="s">
        <v>1395</v>
      </c>
      <c r="K745" s="31"/>
      <c r="L745" s="32" t="str">
        <f t="shared" si="172"/>
        <v>57KR3F2E00</v>
      </c>
      <c r="M745" s="5">
        <f>VLOOKUP(B745,'배포현황(50호)'!$B$1:$H$510,2,FALSE)</f>
        <v>10</v>
      </c>
      <c r="N745" s="33">
        <f t="shared" si="171"/>
        <v>11</v>
      </c>
    </row>
    <row r="746" spans="1:14">
      <c r="A746" s="5">
        <v>735</v>
      </c>
      <c r="B746" s="5" t="s">
        <v>95</v>
      </c>
      <c r="C746" s="5">
        <v>3</v>
      </c>
      <c r="D746" s="5">
        <v>39</v>
      </c>
      <c r="E746" s="5">
        <v>127</v>
      </c>
      <c r="F746" s="5">
        <v>40</v>
      </c>
      <c r="G746" s="5">
        <v>128</v>
      </c>
      <c r="H746" s="5" t="e">
        <f>VLOOKUP(B746,'과거 폐간셀'!$A$1:$A$741,1,FALSE)</f>
        <v>#N/A</v>
      </c>
      <c r="I746" s="5" t="str">
        <f>VLOOKUP(B746,'현재 배포셀'!$A$1:$A$509,1,FALSE)</f>
        <v>KR3F2D00</v>
      </c>
      <c r="J746" s="5" t="s">
        <v>1395</v>
      </c>
      <c r="K746" s="31"/>
      <c r="L746" s="32" t="str">
        <f t="shared" si="172"/>
        <v>57KR3F2D00</v>
      </c>
      <c r="M746" s="5">
        <f>VLOOKUP(B746,'배포현황(50호)'!$B$1:$H$510,2,FALSE)</f>
        <v>9</v>
      </c>
      <c r="N746" s="33">
        <f t="shared" si="171"/>
        <v>10</v>
      </c>
    </row>
    <row r="747" spans="1:14">
      <c r="A747" s="5">
        <v>736</v>
      </c>
      <c r="B747" s="5" t="s">
        <v>71</v>
      </c>
      <c r="C747" s="5">
        <v>3</v>
      </c>
      <c r="D747" s="5">
        <v>39</v>
      </c>
      <c r="E747" s="5">
        <v>125</v>
      </c>
      <c r="F747" s="5">
        <v>40</v>
      </c>
      <c r="G747" s="5">
        <v>126</v>
      </c>
      <c r="H747" s="5" t="e">
        <f>VLOOKUP(B747,'과거 폐간셀'!$A$1:$A$741,1,FALSE)</f>
        <v>#N/A</v>
      </c>
      <c r="I747" s="5" t="str">
        <f>VLOOKUP(B747,'현재 배포셀'!$A$1:$A$509,1,FALSE)</f>
        <v>KR3F2B00</v>
      </c>
      <c r="J747" s="5" t="s">
        <v>1395</v>
      </c>
      <c r="K747" s="31"/>
      <c r="L747" s="32" t="str">
        <f t="shared" si="172"/>
        <v>57KR3F2B00</v>
      </c>
      <c r="M747" s="5">
        <f>VLOOKUP(B747,'배포현황(50호)'!$B$1:$H$510,2,FALSE)</f>
        <v>7</v>
      </c>
      <c r="N747" s="33">
        <f t="shared" si="171"/>
        <v>8</v>
      </c>
    </row>
    <row r="748" spans="1:14">
      <c r="A748" s="5">
        <v>737</v>
      </c>
      <c r="B748" s="5" t="s">
        <v>70</v>
      </c>
      <c r="C748" s="5">
        <v>3</v>
      </c>
      <c r="D748" s="5">
        <v>39</v>
      </c>
      <c r="E748" s="5">
        <v>124</v>
      </c>
      <c r="F748" s="5">
        <v>40</v>
      </c>
      <c r="G748" s="5">
        <v>125</v>
      </c>
      <c r="H748" s="5" t="e">
        <f>VLOOKUP(B748,'과거 폐간셀'!$A$1:$A$741,1,FALSE)</f>
        <v>#N/A</v>
      </c>
      <c r="I748" s="5" t="str">
        <f>VLOOKUP(B748,'현재 배포셀'!$A$1:$A$509,1,FALSE)</f>
        <v>KR3F2A00</v>
      </c>
      <c r="J748" s="5" t="s">
        <v>1395</v>
      </c>
      <c r="K748" s="31"/>
      <c r="L748" s="32" t="str">
        <f t="shared" si="172"/>
        <v>57KR3F2A00</v>
      </c>
      <c r="M748" s="5">
        <f>VLOOKUP(B748,'배포현황(50호)'!$B$1:$H$510,2,FALSE)</f>
        <v>7</v>
      </c>
      <c r="N748" s="33">
        <f t="shared" si="171"/>
        <v>8</v>
      </c>
    </row>
    <row r="749" spans="1:14">
      <c r="A749" s="5">
        <v>738</v>
      </c>
      <c r="B749" s="5" t="s">
        <v>57</v>
      </c>
      <c r="C749" s="5">
        <v>3</v>
      </c>
      <c r="D749" s="5">
        <v>37</v>
      </c>
      <c r="E749" s="5">
        <v>123</v>
      </c>
      <c r="F749" s="5">
        <v>38</v>
      </c>
      <c r="G749" s="5">
        <v>124</v>
      </c>
      <c r="H749" s="5" t="str">
        <f>VLOOKUP(B749,'과거 폐간셀'!$A$1:$A$741,1,FALSE)</f>
        <v>KR3F1L00</v>
      </c>
      <c r="I749" s="5" t="e">
        <f>VLOOKUP(B749,'현재 배포셀'!$A$1:$A$509,1,FALSE)</f>
        <v>#N/A</v>
      </c>
      <c r="J749" s="5" t="s">
        <v>1397</v>
      </c>
      <c r="K749" s="31" t="str">
        <f>LEFT(B749,5)&amp;RIGHT(B749,2)&amp;MID(B749,6,1)</f>
        <v>KR3F100L</v>
      </c>
      <c r="L749" s="32" t="str">
        <f>57&amp;K749</f>
        <v>57KR3F100L</v>
      </c>
      <c r="M749" s="5" t="e">
        <f>VLOOKUP(B749,'배포현황(50호)'!$B$1:$H$510,2,FALSE)</f>
        <v>#N/A</v>
      </c>
      <c r="N749" s="33">
        <f t="shared" si="171"/>
        <v>1</v>
      </c>
    </row>
    <row r="750" spans="1:14">
      <c r="A750" s="5">
        <v>739</v>
      </c>
      <c r="B750" s="5" t="s">
        <v>91</v>
      </c>
      <c r="C750" s="5">
        <v>3</v>
      </c>
      <c r="D750" s="5">
        <v>40</v>
      </c>
      <c r="E750" s="5">
        <v>130</v>
      </c>
      <c r="F750" s="5">
        <v>41</v>
      </c>
      <c r="G750" s="5">
        <v>131</v>
      </c>
      <c r="H750" s="5" t="e">
        <f>VLOOKUP(B750,'과거 폐간셀'!$A$1:$A$741,1,FALSE)</f>
        <v>#N/A</v>
      </c>
      <c r="I750" s="5" t="str">
        <f>VLOOKUP(B750,'현재 배포셀'!$A$1:$A$509,1,FALSE)</f>
        <v>KR3C3O00</v>
      </c>
      <c r="J750" s="5" t="s">
        <v>1395</v>
      </c>
      <c r="K750" s="31"/>
      <c r="L750" s="32" t="str">
        <f t="shared" ref="L750:L789" si="173">"57"&amp;B750</f>
        <v>57KR3C3O00</v>
      </c>
      <c r="M750" s="5">
        <f>VLOOKUP(B750,'배포현황(50호)'!$B$1:$H$510,2,FALSE)</f>
        <v>7</v>
      </c>
      <c r="N750" s="33">
        <f t="shared" si="171"/>
        <v>8</v>
      </c>
    </row>
    <row r="751" spans="1:14">
      <c r="A751" s="5">
        <v>740</v>
      </c>
      <c r="B751" s="5" t="s">
        <v>88</v>
      </c>
      <c r="C751" s="5">
        <v>3</v>
      </c>
      <c r="D751" s="5">
        <v>40</v>
      </c>
      <c r="E751" s="5">
        <v>129</v>
      </c>
      <c r="F751" s="5">
        <v>41</v>
      </c>
      <c r="G751" s="5">
        <v>130</v>
      </c>
      <c r="H751" s="5" t="e">
        <f>VLOOKUP(B751,'과거 폐간셀'!$A$1:$A$741,1,FALSE)</f>
        <v>#N/A</v>
      </c>
      <c r="I751" s="5" t="str">
        <f>VLOOKUP(B751,'현재 배포셀'!$A$1:$A$509,1,FALSE)</f>
        <v>KR3C3N00</v>
      </c>
      <c r="J751" s="5" t="s">
        <v>1395</v>
      </c>
      <c r="K751" s="31"/>
      <c r="L751" s="32" t="str">
        <f t="shared" si="173"/>
        <v>57KR3C3N00</v>
      </c>
      <c r="M751" s="5">
        <f>VLOOKUP(B751,'배포현황(50호)'!$B$1:$H$510,2,FALSE)</f>
        <v>6</v>
      </c>
      <c r="N751" s="33">
        <f t="shared" si="171"/>
        <v>7</v>
      </c>
    </row>
    <row r="752" spans="1:14">
      <c r="A752" s="5">
        <v>741</v>
      </c>
      <c r="B752" s="5" t="s">
        <v>69</v>
      </c>
      <c r="C752" s="5">
        <v>3</v>
      </c>
      <c r="D752" s="5">
        <v>40</v>
      </c>
      <c r="E752" s="5">
        <v>128</v>
      </c>
      <c r="F752" s="5">
        <v>41</v>
      </c>
      <c r="G752" s="5">
        <v>129</v>
      </c>
      <c r="H752" s="5" t="e">
        <f>VLOOKUP(B752,'과거 폐간셀'!$A$1:$A$741,1,FALSE)</f>
        <v>#N/A</v>
      </c>
      <c r="I752" s="5" t="str">
        <f>VLOOKUP(B752,'현재 배포셀'!$A$1:$A$509,1,FALSE)</f>
        <v>KR3C3M00</v>
      </c>
      <c r="J752" s="5" t="s">
        <v>1395</v>
      </c>
      <c r="K752" s="31"/>
      <c r="L752" s="32" t="str">
        <f t="shared" si="173"/>
        <v>57KR3C3M00</v>
      </c>
      <c r="M752" s="5">
        <f>VLOOKUP(B752,'배포현황(50호)'!$B$1:$H$510,2,FALSE)</f>
        <v>6</v>
      </c>
      <c r="N752" s="33">
        <f t="shared" si="171"/>
        <v>7</v>
      </c>
    </row>
    <row r="753" spans="1:14">
      <c r="A753" s="5">
        <v>742</v>
      </c>
      <c r="B753" s="5" t="s">
        <v>89</v>
      </c>
      <c r="C753" s="5">
        <v>3</v>
      </c>
      <c r="D753" s="5">
        <v>41</v>
      </c>
      <c r="E753" s="5">
        <v>130</v>
      </c>
      <c r="F753" s="5">
        <v>42</v>
      </c>
      <c r="G753" s="5">
        <v>131</v>
      </c>
      <c r="H753" s="5" t="e">
        <f>VLOOKUP(B753,'과거 폐간셀'!$A$1:$A$741,1,FALSE)</f>
        <v>#N/A</v>
      </c>
      <c r="I753" s="5" t="str">
        <f>VLOOKUP(B753,'현재 배포셀'!$A$1:$A$509,1,FALSE)</f>
        <v>KR3C3K00</v>
      </c>
      <c r="J753" s="5" t="s">
        <v>1395</v>
      </c>
      <c r="K753" s="31"/>
      <c r="L753" s="32" t="str">
        <f t="shared" si="173"/>
        <v>57KR3C3K00</v>
      </c>
      <c r="M753" s="5">
        <f>VLOOKUP(B753,'배포현황(50호)'!$B$1:$H$510,2,FALSE)</f>
        <v>7</v>
      </c>
      <c r="N753" s="33">
        <f t="shared" si="171"/>
        <v>8</v>
      </c>
    </row>
    <row r="754" spans="1:14">
      <c r="A754" s="5">
        <v>743</v>
      </c>
      <c r="B754" s="5" t="s">
        <v>90</v>
      </c>
      <c r="C754" s="5">
        <v>3</v>
      </c>
      <c r="D754" s="5">
        <v>41</v>
      </c>
      <c r="E754" s="5">
        <v>129</v>
      </c>
      <c r="F754" s="5">
        <v>42</v>
      </c>
      <c r="G754" s="5">
        <v>130</v>
      </c>
      <c r="H754" s="5" t="e">
        <f>VLOOKUP(B754,'과거 폐간셀'!$A$1:$A$741,1,FALSE)</f>
        <v>#N/A</v>
      </c>
      <c r="I754" s="5" t="str">
        <f>VLOOKUP(B754,'현재 배포셀'!$A$1:$A$509,1,FALSE)</f>
        <v>KR3C3J00</v>
      </c>
      <c r="J754" s="5" t="s">
        <v>1395</v>
      </c>
      <c r="K754" s="31"/>
      <c r="L754" s="32" t="str">
        <f t="shared" si="173"/>
        <v>57KR3C3J00</v>
      </c>
      <c r="M754" s="5">
        <f>VLOOKUP(B754,'배포현황(50호)'!$B$1:$H$510,2,FALSE)</f>
        <v>7</v>
      </c>
      <c r="N754" s="33">
        <f t="shared" si="171"/>
        <v>8</v>
      </c>
    </row>
    <row r="755" spans="1:14">
      <c r="A755" s="5">
        <v>744</v>
      </c>
      <c r="B755" s="5" t="s">
        <v>93</v>
      </c>
      <c r="C755" s="5">
        <v>3</v>
      </c>
      <c r="D755" s="5">
        <v>42</v>
      </c>
      <c r="E755" s="5">
        <v>130</v>
      </c>
      <c r="F755" s="5">
        <v>43</v>
      </c>
      <c r="G755" s="5">
        <v>131</v>
      </c>
      <c r="H755" s="5" t="e">
        <f>VLOOKUP(B755,'과거 폐간셀'!$A$1:$A$741,1,FALSE)</f>
        <v>#N/A</v>
      </c>
      <c r="I755" s="5" t="str">
        <f>VLOOKUP(B755,'현재 배포셀'!$A$1:$A$509,1,FALSE)</f>
        <v>KR3C3G00</v>
      </c>
      <c r="J755" s="5" t="s">
        <v>1395</v>
      </c>
      <c r="K755" s="31"/>
      <c r="L755" s="32" t="str">
        <f t="shared" si="173"/>
        <v>57KR3C3G00</v>
      </c>
      <c r="M755" s="5">
        <f>VLOOKUP(B755,'배포현황(50호)'!$B$1:$H$510,2,FALSE)</f>
        <v>7</v>
      </c>
      <c r="N755" s="33">
        <f t="shared" si="171"/>
        <v>8</v>
      </c>
    </row>
    <row r="756" spans="1:14">
      <c r="A756" s="5">
        <v>745</v>
      </c>
      <c r="B756" s="5" t="s">
        <v>94</v>
      </c>
      <c r="C756" s="5">
        <v>3</v>
      </c>
      <c r="D756" s="5">
        <v>42</v>
      </c>
      <c r="E756" s="5">
        <v>129</v>
      </c>
      <c r="F756" s="5">
        <v>43</v>
      </c>
      <c r="G756" s="5">
        <v>130</v>
      </c>
      <c r="H756" s="5" t="e">
        <f>VLOOKUP(B756,'과거 폐간셀'!$A$1:$A$741,1,FALSE)</f>
        <v>#N/A</v>
      </c>
      <c r="I756" s="5" t="str">
        <f>VLOOKUP(B756,'현재 배포셀'!$A$1:$A$509,1,FALSE)</f>
        <v>KR3C3F00</v>
      </c>
      <c r="J756" s="5" t="s">
        <v>1395</v>
      </c>
      <c r="K756" s="31"/>
      <c r="L756" s="32" t="str">
        <f t="shared" si="173"/>
        <v>57KR3C3F00</v>
      </c>
      <c r="M756" s="5">
        <f>VLOOKUP(B756,'배포현황(50호)'!$B$1:$H$510,2,FALSE)</f>
        <v>7</v>
      </c>
      <c r="N756" s="33">
        <f t="shared" si="171"/>
        <v>8</v>
      </c>
    </row>
    <row r="757" spans="1:14">
      <c r="A757" s="5">
        <v>746</v>
      </c>
      <c r="B757" s="5" t="s">
        <v>25</v>
      </c>
      <c r="C757" s="5">
        <v>2</v>
      </c>
      <c r="D757" s="5">
        <v>28</v>
      </c>
      <c r="E757" s="5">
        <v>128</v>
      </c>
      <c r="F757" s="5">
        <v>32</v>
      </c>
      <c r="G757" s="5">
        <v>132</v>
      </c>
      <c r="H757" s="5" t="e">
        <f>VLOOKUP(B757,'과거 폐간셀'!$A$1:$A$741,1,FALSE)</f>
        <v>#N/A</v>
      </c>
      <c r="I757" s="5" t="str">
        <f>VLOOKUP(B757,'현재 배포셀'!$A$1:$A$509,1,FALSE)</f>
        <v>KR2K1000</v>
      </c>
      <c r="J757" s="5" t="s">
        <v>1395</v>
      </c>
      <c r="K757" s="31"/>
      <c r="L757" s="32" t="str">
        <f t="shared" si="173"/>
        <v>57KR2K1000</v>
      </c>
      <c r="M757" s="5">
        <f>VLOOKUP(B757,'배포현황(50호)'!$B$1:$H$510,2,FALSE)</f>
        <v>10</v>
      </c>
      <c r="N757" s="33">
        <f t="shared" si="171"/>
        <v>11</v>
      </c>
    </row>
    <row r="758" spans="1:14">
      <c r="A758" s="5">
        <v>747</v>
      </c>
      <c r="B758" s="5" t="s">
        <v>29</v>
      </c>
      <c r="C758" s="5">
        <v>2</v>
      </c>
      <c r="D758" s="5">
        <v>28</v>
      </c>
      <c r="E758" s="5">
        <v>124</v>
      </c>
      <c r="F758" s="5">
        <v>32</v>
      </c>
      <c r="G758" s="5">
        <v>128</v>
      </c>
      <c r="H758" s="5" t="e">
        <f>VLOOKUP(B758,'과거 폐간셀'!$A$1:$A$741,1,FALSE)</f>
        <v>#N/A</v>
      </c>
      <c r="I758" s="5" t="str">
        <f>VLOOKUP(B758,'현재 배포셀'!$A$1:$A$509,1,FALSE)</f>
        <v>KR2J2000</v>
      </c>
      <c r="J758" s="5" t="s">
        <v>1395</v>
      </c>
      <c r="K758" s="31"/>
      <c r="L758" s="32" t="str">
        <f t="shared" si="173"/>
        <v>57KR2J2000</v>
      </c>
      <c r="M758" s="5">
        <f>VLOOKUP(B758,'배포현황(50호)'!$B$1:$H$510,2,FALSE)</f>
        <v>14</v>
      </c>
      <c r="N758" s="33">
        <f t="shared" si="171"/>
        <v>15</v>
      </c>
    </row>
    <row r="759" spans="1:14">
      <c r="A759" s="5">
        <v>748</v>
      </c>
      <c r="B759" s="5" t="s">
        <v>22</v>
      </c>
      <c r="C759" s="5">
        <v>2</v>
      </c>
      <c r="D759" s="5">
        <v>32</v>
      </c>
      <c r="E759" s="5">
        <v>132</v>
      </c>
      <c r="F759" s="5">
        <v>36</v>
      </c>
      <c r="G759" s="5">
        <v>136</v>
      </c>
      <c r="H759" s="5" t="e">
        <f>VLOOKUP(B759,'과거 폐간셀'!$A$1:$A$741,1,FALSE)</f>
        <v>#N/A</v>
      </c>
      <c r="I759" s="5" t="str">
        <f>VLOOKUP(B759,'현재 배포셀'!$A$1:$A$509,1,FALSE)</f>
        <v>KR2G4000</v>
      </c>
      <c r="J759" s="5" t="s">
        <v>1395</v>
      </c>
      <c r="K759" s="31"/>
      <c r="L759" s="32" t="str">
        <f t="shared" si="173"/>
        <v>57KR2G4000</v>
      </c>
      <c r="M759" s="5">
        <f>VLOOKUP(B759,'배포현황(50호)'!$B$1:$H$510,2,FALSE)</f>
        <v>9</v>
      </c>
      <c r="N759" s="33">
        <f t="shared" si="171"/>
        <v>10</v>
      </c>
    </row>
    <row r="760" spans="1:14">
      <c r="A760" s="5">
        <v>749</v>
      </c>
      <c r="B760" s="5" t="s">
        <v>26</v>
      </c>
      <c r="C760" s="5">
        <v>2</v>
      </c>
      <c r="D760" s="5">
        <v>32</v>
      </c>
      <c r="E760" s="5">
        <v>128</v>
      </c>
      <c r="F760" s="5">
        <v>36</v>
      </c>
      <c r="G760" s="5">
        <v>132</v>
      </c>
      <c r="H760" s="5" t="e">
        <f>VLOOKUP(B760,'과거 폐간셀'!$A$1:$A$741,1,FALSE)</f>
        <v>#N/A</v>
      </c>
      <c r="I760" s="5" t="str">
        <f>VLOOKUP(B760,'현재 배포셀'!$A$1:$A$509,1,FALSE)</f>
        <v>KR2G3000</v>
      </c>
      <c r="J760" s="5" t="s">
        <v>1395</v>
      </c>
      <c r="K760" s="31"/>
      <c r="L760" s="32" t="str">
        <f t="shared" si="173"/>
        <v>57KR2G3000</v>
      </c>
      <c r="M760" s="5">
        <f>VLOOKUP(B760,'배포현황(50호)'!$B$1:$H$510,2,FALSE)</f>
        <v>21</v>
      </c>
      <c r="N760" s="33">
        <f t="shared" si="171"/>
        <v>22</v>
      </c>
    </row>
    <row r="761" spans="1:14">
      <c r="A761" s="5">
        <v>750</v>
      </c>
      <c r="B761" s="5" t="s">
        <v>23</v>
      </c>
      <c r="C761" s="5">
        <v>2</v>
      </c>
      <c r="D761" s="5">
        <v>36</v>
      </c>
      <c r="E761" s="5">
        <v>132</v>
      </c>
      <c r="F761" s="5">
        <v>40</v>
      </c>
      <c r="G761" s="5">
        <v>136</v>
      </c>
      <c r="H761" s="5" t="e">
        <f>VLOOKUP(B761,'과거 폐간셀'!$A$1:$A$741,1,FALSE)</f>
        <v>#N/A</v>
      </c>
      <c r="I761" s="5" t="str">
        <f>VLOOKUP(B761,'현재 배포셀'!$A$1:$A$509,1,FALSE)</f>
        <v>KR2G2000</v>
      </c>
      <c r="J761" s="5" t="s">
        <v>1395</v>
      </c>
      <c r="K761" s="31"/>
      <c r="L761" s="32" t="str">
        <f t="shared" si="173"/>
        <v>57KR2G2000</v>
      </c>
      <c r="M761" s="5">
        <f>VLOOKUP(B761,'배포현황(50호)'!$B$1:$H$510,2,FALSE)</f>
        <v>9</v>
      </c>
      <c r="N761" s="33">
        <f t="shared" si="171"/>
        <v>10</v>
      </c>
    </row>
    <row r="762" spans="1:14">
      <c r="A762" s="5">
        <v>751</v>
      </c>
      <c r="B762" s="5" t="s">
        <v>27</v>
      </c>
      <c r="C762" s="5">
        <v>2</v>
      </c>
      <c r="D762" s="5">
        <v>36</v>
      </c>
      <c r="E762" s="5">
        <v>128</v>
      </c>
      <c r="F762" s="5">
        <v>40</v>
      </c>
      <c r="G762" s="5">
        <v>132</v>
      </c>
      <c r="H762" s="5" t="e">
        <f>VLOOKUP(B762,'과거 폐간셀'!$A$1:$A$741,1,FALSE)</f>
        <v>#N/A</v>
      </c>
      <c r="I762" s="5" t="str">
        <f>VLOOKUP(B762,'현재 배포셀'!$A$1:$A$509,1,FALSE)</f>
        <v>KR2G1000</v>
      </c>
      <c r="J762" s="5" t="s">
        <v>1395</v>
      </c>
      <c r="K762" s="31"/>
      <c r="L762" s="32" t="str">
        <f t="shared" si="173"/>
        <v>57KR2G1000</v>
      </c>
      <c r="M762" s="5">
        <f>VLOOKUP(B762,'배포현황(50호)'!$B$1:$H$510,2,FALSE)</f>
        <v>16</v>
      </c>
      <c r="N762" s="33">
        <f t="shared" si="171"/>
        <v>17</v>
      </c>
    </row>
    <row r="763" spans="1:14">
      <c r="A763" s="5">
        <v>752</v>
      </c>
      <c r="B763" s="5" t="s">
        <v>30</v>
      </c>
      <c r="C763" s="5">
        <v>2</v>
      </c>
      <c r="D763" s="5">
        <v>32</v>
      </c>
      <c r="E763" s="5">
        <v>124</v>
      </c>
      <c r="F763" s="5">
        <v>36</v>
      </c>
      <c r="G763" s="5">
        <v>128</v>
      </c>
      <c r="H763" s="5" t="e">
        <f>VLOOKUP(B763,'과거 폐간셀'!$A$1:$A$741,1,FALSE)</f>
        <v>#N/A</v>
      </c>
      <c r="I763" s="5" t="str">
        <f>VLOOKUP(B763,'현재 배포셀'!$A$1:$A$509,1,FALSE)</f>
        <v>KR2F4000</v>
      </c>
      <c r="J763" s="5" t="s">
        <v>1395</v>
      </c>
      <c r="K763" s="31"/>
      <c r="L763" s="32" t="str">
        <f t="shared" si="173"/>
        <v>57KR2F4000</v>
      </c>
      <c r="M763" s="5">
        <f>VLOOKUP(B763,'배포현황(50호)'!$B$1:$H$510,2,FALSE)</f>
        <v>15</v>
      </c>
      <c r="N763" s="33">
        <f t="shared" si="171"/>
        <v>16</v>
      </c>
    </row>
    <row r="764" spans="1:14">
      <c r="A764" s="5">
        <v>753</v>
      </c>
      <c r="B764" s="5" t="s">
        <v>32</v>
      </c>
      <c r="C764" s="5">
        <v>2</v>
      </c>
      <c r="D764" s="5">
        <v>32</v>
      </c>
      <c r="E764" s="5">
        <v>120</v>
      </c>
      <c r="F764" s="5">
        <v>36</v>
      </c>
      <c r="G764" s="5">
        <v>124</v>
      </c>
      <c r="H764" s="5" t="e">
        <f>VLOOKUP(B764,'과거 폐간셀'!$A$1:$A$741,1,FALSE)</f>
        <v>#N/A</v>
      </c>
      <c r="I764" s="5" t="str">
        <f>VLOOKUP(B764,'현재 배포셀'!$A$1:$A$509,1,FALSE)</f>
        <v>KR2F3000</v>
      </c>
      <c r="J764" s="5" t="s">
        <v>1395</v>
      </c>
      <c r="K764" s="31"/>
      <c r="L764" s="32" t="str">
        <f t="shared" si="173"/>
        <v>57KR2F3000</v>
      </c>
      <c r="M764" s="5">
        <f>VLOOKUP(B764,'배포현황(50호)'!$B$1:$H$510,2,FALSE)</f>
        <v>11</v>
      </c>
      <c r="N764" s="33">
        <f t="shared" si="171"/>
        <v>12</v>
      </c>
    </row>
    <row r="765" spans="1:14">
      <c r="A765" s="5">
        <v>754</v>
      </c>
      <c r="B765" s="5" t="s">
        <v>31</v>
      </c>
      <c r="C765" s="5">
        <v>2</v>
      </c>
      <c r="D765" s="5">
        <v>36</v>
      </c>
      <c r="E765" s="5">
        <v>124</v>
      </c>
      <c r="F765" s="5">
        <v>40</v>
      </c>
      <c r="G765" s="5">
        <v>128</v>
      </c>
      <c r="H765" s="5" t="e">
        <f>VLOOKUP(B765,'과거 폐간셀'!$A$1:$A$741,1,FALSE)</f>
        <v>#N/A</v>
      </c>
      <c r="I765" s="5" t="str">
        <f>VLOOKUP(B765,'현재 배포셀'!$A$1:$A$509,1,FALSE)</f>
        <v>KR2F2000</v>
      </c>
      <c r="J765" s="5" t="s">
        <v>1395</v>
      </c>
      <c r="K765" s="31"/>
      <c r="L765" s="32" t="str">
        <f t="shared" si="173"/>
        <v>57KR2F2000</v>
      </c>
      <c r="M765" s="5">
        <f>VLOOKUP(B765,'배포현황(50호)'!$B$1:$H$510,2,FALSE)</f>
        <v>16</v>
      </c>
      <c r="N765" s="33">
        <f t="shared" si="171"/>
        <v>17</v>
      </c>
    </row>
    <row r="766" spans="1:14">
      <c r="A766" s="5">
        <v>755</v>
      </c>
      <c r="B766" s="5" t="s">
        <v>33</v>
      </c>
      <c r="C766" s="5">
        <v>2</v>
      </c>
      <c r="D766" s="5">
        <v>36</v>
      </c>
      <c r="E766" s="5">
        <v>120</v>
      </c>
      <c r="F766" s="5">
        <v>40</v>
      </c>
      <c r="G766" s="5">
        <v>124</v>
      </c>
      <c r="H766" s="5" t="e">
        <f>VLOOKUP(B766,'과거 폐간셀'!$A$1:$A$741,1,FALSE)</f>
        <v>#N/A</v>
      </c>
      <c r="I766" s="5" t="str">
        <f>VLOOKUP(B766,'현재 배포셀'!$A$1:$A$509,1,FALSE)</f>
        <v>KR2F1000</v>
      </c>
      <c r="J766" s="5" t="s">
        <v>1395</v>
      </c>
      <c r="K766" s="31"/>
      <c r="L766" s="32" t="str">
        <f t="shared" si="173"/>
        <v>57KR2F1000</v>
      </c>
      <c r="M766" s="5">
        <f>VLOOKUP(B766,'배포현황(50호)'!$B$1:$H$510,2,FALSE)</f>
        <v>10</v>
      </c>
      <c r="N766" s="33">
        <f t="shared" si="171"/>
        <v>11</v>
      </c>
    </row>
    <row r="767" spans="1:14">
      <c r="A767" s="5">
        <v>756</v>
      </c>
      <c r="B767" s="5" t="s">
        <v>24</v>
      </c>
      <c r="C767" s="5">
        <v>2</v>
      </c>
      <c r="D767" s="5">
        <v>40</v>
      </c>
      <c r="E767" s="5">
        <v>132</v>
      </c>
      <c r="F767" s="5">
        <v>44</v>
      </c>
      <c r="G767" s="5">
        <v>136</v>
      </c>
      <c r="H767" s="5" t="e">
        <f>VLOOKUP(B767,'과거 폐간셀'!$A$1:$A$741,1,FALSE)</f>
        <v>#N/A</v>
      </c>
      <c r="I767" s="5" t="str">
        <f>VLOOKUP(B767,'현재 배포셀'!$A$1:$A$509,1,FALSE)</f>
        <v>KR2C4000</v>
      </c>
      <c r="J767" s="5" t="s">
        <v>1395</v>
      </c>
      <c r="K767" s="31"/>
      <c r="L767" s="32" t="str">
        <f t="shared" si="173"/>
        <v>57KR2C4000</v>
      </c>
      <c r="M767" s="5">
        <f>VLOOKUP(B767,'배포현황(50호)'!$B$1:$H$510,2,FALSE)</f>
        <v>7</v>
      </c>
      <c r="N767" s="33">
        <f t="shared" si="171"/>
        <v>8</v>
      </c>
    </row>
    <row r="768" spans="1:14">
      <c r="A768" s="5">
        <v>757</v>
      </c>
      <c r="B768" s="5" t="s">
        <v>28</v>
      </c>
      <c r="C768" s="5">
        <v>2</v>
      </c>
      <c r="D768" s="5">
        <v>40</v>
      </c>
      <c r="E768" s="5">
        <v>128</v>
      </c>
      <c r="F768" s="5">
        <v>44</v>
      </c>
      <c r="G768" s="5">
        <v>132</v>
      </c>
      <c r="H768" s="5" t="e">
        <f>VLOOKUP(B768,'과거 폐간셀'!$A$1:$A$741,1,FALSE)</f>
        <v>#N/A</v>
      </c>
      <c r="I768" s="5" t="str">
        <f>VLOOKUP(B768,'현재 배포셀'!$A$1:$A$509,1,FALSE)</f>
        <v>KR2C3000</v>
      </c>
      <c r="J768" s="5" t="s">
        <v>1395</v>
      </c>
      <c r="K768" s="31"/>
      <c r="L768" s="32" t="str">
        <f t="shared" si="173"/>
        <v>57KR2C3000</v>
      </c>
      <c r="M768" s="5">
        <f>VLOOKUP(B768,'배포현황(50호)'!$B$1:$H$510,2,FALSE)</f>
        <v>9</v>
      </c>
      <c r="N768" s="33">
        <f t="shared" si="171"/>
        <v>10</v>
      </c>
    </row>
    <row r="769" spans="1:14">
      <c r="A769" s="5">
        <v>758</v>
      </c>
      <c r="B769" s="5" t="s">
        <v>3</v>
      </c>
      <c r="C769" s="5">
        <v>1</v>
      </c>
      <c r="D769" s="5">
        <v>16</v>
      </c>
      <c r="E769" s="5">
        <v>96</v>
      </c>
      <c r="F769" s="5">
        <v>32</v>
      </c>
      <c r="G769" s="5">
        <v>112</v>
      </c>
      <c r="H769" s="5" t="e">
        <f>VLOOKUP(B769,'과거 폐간셀'!$A$1:$A$741,1,FALSE)</f>
        <v>#N/A</v>
      </c>
      <c r="I769" s="5" t="str">
        <f>VLOOKUP(B769,'현재 배포셀'!$A$1:$A$509,1,FALSE)</f>
        <v>KR1WS000</v>
      </c>
      <c r="J769" s="5" t="s">
        <v>1395</v>
      </c>
      <c r="K769" s="31"/>
      <c r="L769" s="32" t="str">
        <f t="shared" si="173"/>
        <v>57KR1WS000</v>
      </c>
      <c r="M769" s="5">
        <f>VLOOKUP(B769,'배포현황(50호)'!$B$1:$H$510,2,FALSE)</f>
        <v>7</v>
      </c>
      <c r="N769" s="33">
        <f t="shared" si="171"/>
        <v>8</v>
      </c>
    </row>
    <row r="770" spans="1:14">
      <c r="A770" s="5">
        <v>759</v>
      </c>
      <c r="B770" s="5" t="s">
        <v>5</v>
      </c>
      <c r="C770" s="5">
        <v>1</v>
      </c>
      <c r="D770" s="5">
        <v>-16</v>
      </c>
      <c r="E770" s="5">
        <v>96</v>
      </c>
      <c r="F770" s="5">
        <v>16</v>
      </c>
      <c r="G770" s="5">
        <v>128</v>
      </c>
      <c r="H770" s="5" t="e">
        <f>VLOOKUP(B770,'과거 폐간셀'!$A$1:$A$741,1,FALSE)</f>
        <v>#N/A</v>
      </c>
      <c r="I770" s="5" t="str">
        <f>VLOOKUP(B770,'현재 배포셀'!$A$1:$A$509,1,FALSE)</f>
        <v>KR1SW000</v>
      </c>
      <c r="J770" s="5" t="s">
        <v>1395</v>
      </c>
      <c r="K770" s="31"/>
      <c r="L770" s="32" t="str">
        <f t="shared" si="173"/>
        <v>57KR1SW000</v>
      </c>
      <c r="M770" s="5">
        <f>VLOOKUP(B770,'배포현황(50호)'!$B$1:$H$510,2,FALSE)</f>
        <v>9</v>
      </c>
      <c r="N770" s="33">
        <f t="shared" si="171"/>
        <v>10</v>
      </c>
    </row>
    <row r="771" spans="1:14">
      <c r="A771" s="5">
        <v>760</v>
      </c>
      <c r="B771" s="5" t="s">
        <v>4</v>
      </c>
      <c r="C771" s="5">
        <v>1</v>
      </c>
      <c r="D771" s="5">
        <v>-16</v>
      </c>
      <c r="E771" s="5">
        <v>128</v>
      </c>
      <c r="F771" s="5">
        <v>16</v>
      </c>
      <c r="G771" s="5">
        <v>160</v>
      </c>
      <c r="H771" s="5" t="e">
        <f>VLOOKUP(B771,'과거 폐간셀'!$A$1:$A$741,1,FALSE)</f>
        <v>#N/A</v>
      </c>
      <c r="I771" s="5" t="str">
        <f>VLOOKUP(B771,'현재 배포셀'!$A$1:$A$509,1,FALSE)</f>
        <v>KR1SE000</v>
      </c>
      <c r="J771" s="5" t="s">
        <v>1395</v>
      </c>
      <c r="K771" s="31"/>
      <c r="L771" s="32" t="str">
        <f t="shared" si="173"/>
        <v>57KR1SE000</v>
      </c>
      <c r="M771" s="5">
        <f>VLOOKUP(B771,'배포현황(50호)'!$B$1:$H$510,2,FALSE)</f>
        <v>10</v>
      </c>
      <c r="N771" s="33">
        <f t="shared" si="171"/>
        <v>11</v>
      </c>
    </row>
    <row r="772" spans="1:14">
      <c r="A772" s="5">
        <v>761</v>
      </c>
      <c r="B772" s="5" t="s">
        <v>21</v>
      </c>
      <c r="C772" s="5">
        <v>1</v>
      </c>
      <c r="D772" s="5">
        <v>16</v>
      </c>
      <c r="E772" s="5">
        <v>136</v>
      </c>
      <c r="F772" s="5">
        <v>24</v>
      </c>
      <c r="G772" s="5">
        <v>144</v>
      </c>
      <c r="H772" s="5" t="e">
        <f>VLOOKUP(B772,'과거 폐간셀'!$A$1:$A$741,1,FALSE)</f>
        <v>#N/A</v>
      </c>
      <c r="I772" s="5" t="str">
        <f>VLOOKUP(B772,'현재 배포셀'!$A$1:$A$509,1,FALSE)</f>
        <v>KR1P0000</v>
      </c>
      <c r="J772" s="5" t="s">
        <v>1395</v>
      </c>
      <c r="K772" s="31"/>
      <c r="L772" s="32" t="str">
        <f t="shared" si="173"/>
        <v>57KR1P0000</v>
      </c>
      <c r="M772" s="5">
        <f>VLOOKUP(B772,'배포현황(50호)'!$B$1:$H$510,2,FALSE)</f>
        <v>8</v>
      </c>
      <c r="N772" s="33">
        <f t="shared" si="171"/>
        <v>9</v>
      </c>
    </row>
    <row r="773" spans="1:14">
      <c r="A773" s="5">
        <v>762</v>
      </c>
      <c r="B773" s="5" t="s">
        <v>20</v>
      </c>
      <c r="C773" s="5">
        <v>1</v>
      </c>
      <c r="D773" s="5">
        <v>16</v>
      </c>
      <c r="E773" s="5">
        <v>128</v>
      </c>
      <c r="F773" s="5">
        <v>24</v>
      </c>
      <c r="G773" s="5">
        <v>136</v>
      </c>
      <c r="H773" s="5" t="e">
        <f>VLOOKUP(B773,'과거 폐간셀'!$A$1:$A$741,1,FALSE)</f>
        <v>#N/A</v>
      </c>
      <c r="I773" s="5" t="str">
        <f>VLOOKUP(B773,'현재 배포셀'!$A$1:$A$509,1,FALSE)</f>
        <v>KR1O0000</v>
      </c>
      <c r="J773" s="5" t="s">
        <v>1395</v>
      </c>
      <c r="K773" s="31"/>
      <c r="L773" s="32" t="str">
        <f t="shared" si="173"/>
        <v>57KR1O0000</v>
      </c>
      <c r="M773" s="5">
        <f>VLOOKUP(B773,'배포현황(50호)'!$B$1:$H$510,2,FALSE)</f>
        <v>7</v>
      </c>
      <c r="N773" s="33">
        <f t="shared" si="171"/>
        <v>8</v>
      </c>
    </row>
    <row r="774" spans="1:14">
      <c r="A774" s="5">
        <v>763</v>
      </c>
      <c r="B774" s="5" t="s">
        <v>19</v>
      </c>
      <c r="C774" s="5">
        <v>1</v>
      </c>
      <c r="D774" s="5">
        <v>16</v>
      </c>
      <c r="E774" s="5">
        <v>120</v>
      </c>
      <c r="F774" s="5">
        <v>24</v>
      </c>
      <c r="G774" s="5">
        <v>128</v>
      </c>
      <c r="H774" s="5" t="e">
        <f>VLOOKUP(B774,'과거 폐간셀'!$A$1:$A$741,1,FALSE)</f>
        <v>#N/A</v>
      </c>
      <c r="I774" s="5" t="str">
        <f>VLOOKUP(B774,'현재 배포셀'!$A$1:$A$509,1,FALSE)</f>
        <v>KR1N0000</v>
      </c>
      <c r="J774" s="5" t="s">
        <v>1395</v>
      </c>
      <c r="K774" s="31"/>
      <c r="L774" s="32" t="str">
        <f t="shared" si="173"/>
        <v>57KR1N0000</v>
      </c>
      <c r="M774" s="5">
        <f>VLOOKUP(B774,'배포현황(50호)'!$B$1:$H$510,2,FALSE)</f>
        <v>9</v>
      </c>
      <c r="N774" s="33">
        <f t="shared" si="171"/>
        <v>10</v>
      </c>
    </row>
    <row r="775" spans="1:14">
      <c r="A775" s="5">
        <v>764</v>
      </c>
      <c r="B775" s="5" t="s">
        <v>18</v>
      </c>
      <c r="C775" s="5">
        <v>1</v>
      </c>
      <c r="D775" s="5">
        <v>16</v>
      </c>
      <c r="E775" s="5">
        <v>112</v>
      </c>
      <c r="F775" s="5">
        <v>24</v>
      </c>
      <c r="G775" s="5">
        <v>120</v>
      </c>
      <c r="H775" s="5" t="e">
        <f>VLOOKUP(B775,'과거 폐간셀'!$A$1:$A$741,1,FALSE)</f>
        <v>#N/A</v>
      </c>
      <c r="I775" s="5" t="str">
        <f>VLOOKUP(B775,'현재 배포셀'!$A$1:$A$509,1,FALSE)</f>
        <v>KR1M0000</v>
      </c>
      <c r="J775" s="5" t="s">
        <v>1395</v>
      </c>
      <c r="K775" s="31"/>
      <c r="L775" s="32" t="str">
        <f t="shared" si="173"/>
        <v>57KR1M0000</v>
      </c>
      <c r="M775" s="5">
        <f>VLOOKUP(B775,'배포현황(50호)'!$B$1:$H$510,2,FALSE)</f>
        <v>9</v>
      </c>
      <c r="N775" s="33">
        <f t="shared" si="171"/>
        <v>10</v>
      </c>
    </row>
    <row r="776" spans="1:14">
      <c r="A776" s="5">
        <v>765</v>
      </c>
      <c r="B776" s="5" t="s">
        <v>17</v>
      </c>
      <c r="C776" s="5">
        <v>1</v>
      </c>
      <c r="D776" s="5">
        <v>24</v>
      </c>
      <c r="E776" s="5">
        <v>136</v>
      </c>
      <c r="F776" s="5">
        <v>32</v>
      </c>
      <c r="G776" s="5">
        <v>144</v>
      </c>
      <c r="H776" s="5" t="e">
        <f>VLOOKUP(B776,'과거 폐간셀'!$A$1:$A$741,1,FALSE)</f>
        <v>#N/A</v>
      </c>
      <c r="I776" s="5" t="str">
        <f>VLOOKUP(B776,'현재 배포셀'!$A$1:$A$509,1,FALSE)</f>
        <v>KR1L0000</v>
      </c>
      <c r="J776" s="5" t="s">
        <v>1395</v>
      </c>
      <c r="K776" s="31"/>
      <c r="L776" s="32" t="str">
        <f t="shared" si="173"/>
        <v>57KR1L0000</v>
      </c>
      <c r="M776" s="5">
        <f>VLOOKUP(B776,'배포현황(50호)'!$B$1:$H$510,2,FALSE)</f>
        <v>8</v>
      </c>
      <c r="N776" s="33">
        <f t="shared" si="171"/>
        <v>9</v>
      </c>
    </row>
    <row r="777" spans="1:14">
      <c r="A777" s="5">
        <v>766</v>
      </c>
      <c r="B777" s="5" t="s">
        <v>16</v>
      </c>
      <c r="C777" s="5">
        <v>1</v>
      </c>
      <c r="D777" s="5">
        <v>24</v>
      </c>
      <c r="E777" s="5">
        <v>128</v>
      </c>
      <c r="F777" s="5">
        <v>32</v>
      </c>
      <c r="G777" s="5">
        <v>136</v>
      </c>
      <c r="H777" s="5" t="e">
        <f>VLOOKUP(B777,'과거 폐간셀'!$A$1:$A$741,1,FALSE)</f>
        <v>#N/A</v>
      </c>
      <c r="I777" s="5" t="str">
        <f>VLOOKUP(B777,'현재 배포셀'!$A$1:$A$509,1,FALSE)</f>
        <v>KR1K0000</v>
      </c>
      <c r="J777" s="5" t="s">
        <v>1395</v>
      </c>
      <c r="K777" s="31"/>
      <c r="L777" s="32" t="str">
        <f t="shared" si="173"/>
        <v>57KR1K0000</v>
      </c>
      <c r="M777" s="5">
        <f>VLOOKUP(B777,'배포현황(50호)'!$B$1:$H$510,2,FALSE)</f>
        <v>8</v>
      </c>
      <c r="N777" s="33">
        <f t="shared" si="171"/>
        <v>9</v>
      </c>
    </row>
    <row r="778" spans="1:14">
      <c r="A778" s="5">
        <v>767</v>
      </c>
      <c r="B778" s="5" t="s">
        <v>15</v>
      </c>
      <c r="C778" s="5">
        <v>1</v>
      </c>
      <c r="D778" s="5">
        <v>24</v>
      </c>
      <c r="E778" s="5">
        <v>120</v>
      </c>
      <c r="F778" s="5">
        <v>32</v>
      </c>
      <c r="G778" s="5">
        <v>128</v>
      </c>
      <c r="H778" s="5" t="e">
        <f>VLOOKUP(B778,'과거 폐간셀'!$A$1:$A$741,1,FALSE)</f>
        <v>#N/A</v>
      </c>
      <c r="I778" s="5" t="str">
        <f>VLOOKUP(B778,'현재 배포셀'!$A$1:$A$509,1,FALSE)</f>
        <v>KR1J0000</v>
      </c>
      <c r="J778" s="5" t="s">
        <v>1395</v>
      </c>
      <c r="K778" s="31"/>
      <c r="L778" s="32" t="str">
        <f t="shared" si="173"/>
        <v>57KR1J0000</v>
      </c>
      <c r="M778" s="5">
        <f>VLOOKUP(B778,'배포현황(50호)'!$B$1:$H$510,2,FALSE)</f>
        <v>8</v>
      </c>
      <c r="N778" s="33">
        <f t="shared" si="171"/>
        <v>9</v>
      </c>
    </row>
    <row r="779" spans="1:14">
      <c r="A779" s="5">
        <v>768</v>
      </c>
      <c r="B779" s="5" t="s">
        <v>14</v>
      </c>
      <c r="C779" s="5">
        <v>1</v>
      </c>
      <c r="D779" s="5">
        <v>24</v>
      </c>
      <c r="E779" s="5">
        <v>112</v>
      </c>
      <c r="F779" s="5">
        <v>32</v>
      </c>
      <c r="G779" s="5">
        <v>120</v>
      </c>
      <c r="H779" s="5" t="e">
        <f>VLOOKUP(B779,'과거 폐간셀'!$A$1:$A$741,1,FALSE)</f>
        <v>#N/A</v>
      </c>
      <c r="I779" s="5" t="str">
        <f>VLOOKUP(B779,'현재 배포셀'!$A$1:$A$509,1,FALSE)</f>
        <v>KR1I0000</v>
      </c>
      <c r="J779" s="5" t="s">
        <v>1395</v>
      </c>
      <c r="K779" s="31"/>
      <c r="L779" s="32" t="str">
        <f t="shared" si="173"/>
        <v>57KR1I0000</v>
      </c>
      <c r="M779" s="5">
        <f>VLOOKUP(B779,'배포현황(50호)'!$B$1:$H$510,2,FALSE)</f>
        <v>7</v>
      </c>
      <c r="N779" s="33">
        <f t="shared" si="171"/>
        <v>8</v>
      </c>
    </row>
    <row r="780" spans="1:14">
      <c r="A780" s="5">
        <v>769</v>
      </c>
      <c r="B780" s="5" t="s">
        <v>13</v>
      </c>
      <c r="C780" s="5">
        <v>1</v>
      </c>
      <c r="D780" s="5">
        <v>32</v>
      </c>
      <c r="E780" s="5">
        <v>136</v>
      </c>
      <c r="F780" s="5">
        <v>40</v>
      </c>
      <c r="G780" s="5">
        <v>144</v>
      </c>
      <c r="H780" s="5" t="e">
        <f>VLOOKUP(B780,'과거 폐간셀'!$A$1:$A$741,1,FALSE)</f>
        <v>#N/A</v>
      </c>
      <c r="I780" s="5" t="str">
        <f>VLOOKUP(B780,'현재 배포셀'!$A$1:$A$509,1,FALSE)</f>
        <v>KR1H0000</v>
      </c>
      <c r="J780" s="5" t="s">
        <v>1395</v>
      </c>
      <c r="K780" s="31"/>
      <c r="L780" s="32" t="str">
        <f t="shared" si="173"/>
        <v>57KR1H0000</v>
      </c>
      <c r="M780" s="5">
        <f>VLOOKUP(B780,'배포현황(50호)'!$B$1:$H$510,2,FALSE)</f>
        <v>7</v>
      </c>
      <c r="N780" s="33">
        <f t="shared" si="171"/>
        <v>8</v>
      </c>
    </row>
    <row r="781" spans="1:14">
      <c r="A781" s="5">
        <v>770</v>
      </c>
      <c r="B781" s="5" t="s">
        <v>12</v>
      </c>
      <c r="C781" s="5">
        <v>1</v>
      </c>
      <c r="D781" s="5">
        <v>32</v>
      </c>
      <c r="E781" s="5">
        <v>128</v>
      </c>
      <c r="F781" s="5">
        <v>40</v>
      </c>
      <c r="G781" s="5">
        <v>136</v>
      </c>
      <c r="H781" s="5" t="e">
        <f>VLOOKUP(B781,'과거 폐간셀'!$A$1:$A$741,1,FALSE)</f>
        <v>#N/A</v>
      </c>
      <c r="I781" s="5" t="str">
        <f>VLOOKUP(B781,'현재 배포셀'!$A$1:$A$509,1,FALSE)</f>
        <v>KR1G0000</v>
      </c>
      <c r="J781" s="5" t="s">
        <v>1395</v>
      </c>
      <c r="K781" s="31"/>
      <c r="L781" s="32" t="str">
        <f t="shared" si="173"/>
        <v>57KR1G0000</v>
      </c>
      <c r="M781" s="5">
        <f>VLOOKUP(B781,'배포현황(50호)'!$B$1:$H$510,2,FALSE)</f>
        <v>15</v>
      </c>
      <c r="N781" s="33">
        <f t="shared" ref="N781:N789" si="174">IF(J781="New Edition",M781+1,1)</f>
        <v>16</v>
      </c>
    </row>
    <row r="782" spans="1:14">
      <c r="A782" s="5">
        <v>771</v>
      </c>
      <c r="B782" s="5" t="s">
        <v>11</v>
      </c>
      <c r="C782" s="5">
        <v>1</v>
      </c>
      <c r="D782" s="5">
        <v>32</v>
      </c>
      <c r="E782" s="5">
        <v>120</v>
      </c>
      <c r="F782" s="5">
        <v>40</v>
      </c>
      <c r="G782" s="5">
        <v>128</v>
      </c>
      <c r="H782" s="5" t="e">
        <f>VLOOKUP(B782,'과거 폐간셀'!$A$1:$A$741,1,FALSE)</f>
        <v>#N/A</v>
      </c>
      <c r="I782" s="5" t="str">
        <f>VLOOKUP(B782,'현재 배포셀'!$A$1:$A$509,1,FALSE)</f>
        <v>KR1F0000</v>
      </c>
      <c r="J782" s="5" t="s">
        <v>1395</v>
      </c>
      <c r="K782" s="31"/>
      <c r="L782" s="32" t="str">
        <f t="shared" si="173"/>
        <v>57KR1F0000</v>
      </c>
      <c r="M782" s="5">
        <f>VLOOKUP(B782,'배포현황(50호)'!$B$1:$H$510,2,FALSE)</f>
        <v>15</v>
      </c>
      <c r="N782" s="33">
        <f t="shared" si="174"/>
        <v>16</v>
      </c>
    </row>
    <row r="783" spans="1:14">
      <c r="A783" s="5">
        <v>772</v>
      </c>
      <c r="B783" s="5" t="s">
        <v>2</v>
      </c>
      <c r="C783" s="5">
        <v>1</v>
      </c>
      <c r="D783" s="5">
        <v>16</v>
      </c>
      <c r="E783" s="5">
        <v>144</v>
      </c>
      <c r="F783" s="5">
        <v>32</v>
      </c>
      <c r="G783" s="5">
        <v>160</v>
      </c>
      <c r="H783" s="5" t="e">
        <f>VLOOKUP(B783,'과거 폐간셀'!$A$1:$A$741,1,FALSE)</f>
        <v>#N/A</v>
      </c>
      <c r="I783" s="5" t="str">
        <f>VLOOKUP(B783,'현재 배포셀'!$A$1:$A$509,1,FALSE)</f>
        <v>KR1ES000</v>
      </c>
      <c r="J783" s="5" t="s">
        <v>1395</v>
      </c>
      <c r="K783" s="31"/>
      <c r="L783" s="32" t="str">
        <f t="shared" si="173"/>
        <v>57KR1ES000</v>
      </c>
      <c r="M783" s="5">
        <f>VLOOKUP(B783,'배포현황(50호)'!$B$1:$H$510,2,FALSE)</f>
        <v>8</v>
      </c>
      <c r="N783" s="33">
        <f t="shared" si="174"/>
        <v>9</v>
      </c>
    </row>
    <row r="784" spans="1:14">
      <c r="A784" s="5">
        <v>773</v>
      </c>
      <c r="B784" s="5" t="s">
        <v>1</v>
      </c>
      <c r="C784" s="5">
        <v>1</v>
      </c>
      <c r="D784" s="5">
        <v>32</v>
      </c>
      <c r="E784" s="5">
        <v>144</v>
      </c>
      <c r="F784" s="5">
        <v>48</v>
      </c>
      <c r="G784" s="5">
        <v>160</v>
      </c>
      <c r="H784" s="5" t="e">
        <f>VLOOKUP(B784,'과거 폐간셀'!$A$1:$A$741,1,FALSE)</f>
        <v>#N/A</v>
      </c>
      <c r="I784" s="5" t="str">
        <f>VLOOKUP(B784,'현재 배포셀'!$A$1:$A$509,1,FALSE)</f>
        <v>KR1EN000</v>
      </c>
      <c r="J784" s="5" t="s">
        <v>1395</v>
      </c>
      <c r="K784" s="31"/>
      <c r="L784" s="32" t="str">
        <f t="shared" si="173"/>
        <v>57KR1EN000</v>
      </c>
      <c r="M784" s="5">
        <f>VLOOKUP(B784,'배포현황(50호)'!$B$1:$H$510,2,FALSE)</f>
        <v>7</v>
      </c>
      <c r="N784" s="33">
        <f t="shared" si="174"/>
        <v>8</v>
      </c>
    </row>
    <row r="785" spans="1:14">
      <c r="A785" s="5">
        <v>774</v>
      </c>
      <c r="B785" s="5" t="s">
        <v>10</v>
      </c>
      <c r="C785" s="5">
        <v>1</v>
      </c>
      <c r="D785" s="5">
        <v>32</v>
      </c>
      <c r="E785" s="5">
        <v>112</v>
      </c>
      <c r="F785" s="5">
        <v>40</v>
      </c>
      <c r="G785" s="5">
        <v>120</v>
      </c>
      <c r="H785" s="5" t="e">
        <f>VLOOKUP(B785,'과거 폐간셀'!$A$1:$A$741,1,FALSE)</f>
        <v>#N/A</v>
      </c>
      <c r="I785" s="5" t="str">
        <f>VLOOKUP(B785,'현재 배포셀'!$A$1:$A$509,1,FALSE)</f>
        <v>KR1E0000</v>
      </c>
      <c r="J785" s="5" t="s">
        <v>1395</v>
      </c>
      <c r="K785" s="31"/>
      <c r="L785" s="32" t="str">
        <f t="shared" si="173"/>
        <v>57KR1E0000</v>
      </c>
      <c r="M785" s="5">
        <f>VLOOKUP(B785,'배포현황(50호)'!$B$1:$H$510,2,FALSE)</f>
        <v>8</v>
      </c>
      <c r="N785" s="33">
        <f t="shared" si="174"/>
        <v>9</v>
      </c>
    </row>
    <row r="786" spans="1:14">
      <c r="A786" s="5">
        <v>775</v>
      </c>
      <c r="B786" s="5" t="s">
        <v>9</v>
      </c>
      <c r="C786" s="5">
        <v>1</v>
      </c>
      <c r="D786" s="5">
        <v>40</v>
      </c>
      <c r="E786" s="5">
        <v>136</v>
      </c>
      <c r="F786" s="5">
        <v>48</v>
      </c>
      <c r="G786" s="5">
        <v>144</v>
      </c>
      <c r="H786" s="5" t="e">
        <f>VLOOKUP(B786,'과거 폐간셀'!$A$1:$A$741,1,FALSE)</f>
        <v>#N/A</v>
      </c>
      <c r="I786" s="5" t="str">
        <f>VLOOKUP(B786,'현재 배포셀'!$A$1:$A$509,1,FALSE)</f>
        <v>KR1D0000</v>
      </c>
      <c r="J786" s="5" t="s">
        <v>1395</v>
      </c>
      <c r="K786" s="31"/>
      <c r="L786" s="32" t="str">
        <f t="shared" si="173"/>
        <v>57KR1D0000</v>
      </c>
      <c r="M786" s="5">
        <f>VLOOKUP(B786,'배포현황(50호)'!$B$1:$H$510,2,FALSE)</f>
        <v>8</v>
      </c>
      <c r="N786" s="33">
        <f t="shared" si="174"/>
        <v>9</v>
      </c>
    </row>
    <row r="787" spans="1:14">
      <c r="A787" s="5">
        <v>776</v>
      </c>
      <c r="B787" s="5" t="s">
        <v>8</v>
      </c>
      <c r="C787" s="5">
        <v>1</v>
      </c>
      <c r="D787" s="5">
        <v>40</v>
      </c>
      <c r="E787" s="5">
        <v>128</v>
      </c>
      <c r="F787" s="5">
        <v>48</v>
      </c>
      <c r="G787" s="5">
        <v>136</v>
      </c>
      <c r="H787" s="5" t="e">
        <f>VLOOKUP(B787,'과거 폐간셀'!$A$1:$A$741,1,FALSE)</f>
        <v>#N/A</v>
      </c>
      <c r="I787" s="5" t="str">
        <f>VLOOKUP(B787,'현재 배포셀'!$A$1:$A$509,1,FALSE)</f>
        <v>KR1C0000</v>
      </c>
      <c r="J787" s="5" t="s">
        <v>1395</v>
      </c>
      <c r="K787" s="31"/>
      <c r="L787" s="32" t="str">
        <f t="shared" si="173"/>
        <v>57KR1C0000</v>
      </c>
      <c r="M787" s="5">
        <f>VLOOKUP(B787,'배포현황(50호)'!$B$1:$H$510,2,FALSE)</f>
        <v>8</v>
      </c>
      <c r="N787" s="33">
        <f t="shared" si="174"/>
        <v>9</v>
      </c>
    </row>
    <row r="788" spans="1:14">
      <c r="A788" s="5">
        <v>777</v>
      </c>
      <c r="B788" s="5" t="s">
        <v>7</v>
      </c>
      <c r="C788" s="5">
        <v>1</v>
      </c>
      <c r="D788" s="5">
        <v>40</v>
      </c>
      <c r="E788" s="5">
        <v>120</v>
      </c>
      <c r="F788" s="5">
        <v>48</v>
      </c>
      <c r="G788" s="5">
        <v>128</v>
      </c>
      <c r="H788" s="5" t="e">
        <f>VLOOKUP(B788,'과거 폐간셀'!$A$1:$A$741,1,FALSE)</f>
        <v>#N/A</v>
      </c>
      <c r="I788" s="5" t="str">
        <f>VLOOKUP(B788,'현재 배포셀'!$A$1:$A$509,1,FALSE)</f>
        <v>KR1B0000</v>
      </c>
      <c r="J788" s="5" t="s">
        <v>1395</v>
      </c>
      <c r="K788" s="31"/>
      <c r="L788" s="32" t="str">
        <f t="shared" si="173"/>
        <v>57KR1B0000</v>
      </c>
      <c r="M788" s="5">
        <f>VLOOKUP(B788,'배포현황(50호)'!$B$1:$H$510,2,FALSE)</f>
        <v>8</v>
      </c>
      <c r="N788" s="33">
        <f t="shared" si="174"/>
        <v>9</v>
      </c>
    </row>
    <row r="789" spans="1:14">
      <c r="A789" s="5">
        <v>778</v>
      </c>
      <c r="B789" s="5" t="s">
        <v>6</v>
      </c>
      <c r="C789" s="5">
        <v>1</v>
      </c>
      <c r="D789" s="5">
        <v>40</v>
      </c>
      <c r="E789" s="5">
        <v>112</v>
      </c>
      <c r="F789" s="5">
        <v>48</v>
      </c>
      <c r="G789" s="5">
        <v>120</v>
      </c>
      <c r="H789" s="5" t="e">
        <f>VLOOKUP(B789,'과거 폐간셀'!$A$1:$A$741,1,FALSE)</f>
        <v>#N/A</v>
      </c>
      <c r="I789" s="5" t="str">
        <f>VLOOKUP(B789,'현재 배포셀'!$A$1:$A$509,1,FALSE)</f>
        <v>KR1A0000</v>
      </c>
      <c r="J789" s="5" t="s">
        <v>1395</v>
      </c>
      <c r="K789" s="31"/>
      <c r="L789" s="32" t="str">
        <f t="shared" si="173"/>
        <v>57KR1A0000</v>
      </c>
      <c r="M789" s="5">
        <f>VLOOKUP(B789,'배포현황(50호)'!$B$1:$H$510,2,FALSE)</f>
        <v>6</v>
      </c>
      <c r="N789" s="33">
        <f t="shared" si="174"/>
        <v>7</v>
      </c>
    </row>
  </sheetData>
  <autoFilter ref="A11:N789" xr:uid="{0AC8C88F-EB4E-46C0-90BB-F09DDB75911F}"/>
  <sortState xmlns:xlrd2="http://schemas.microsoft.com/office/spreadsheetml/2017/richdata2" ref="A12:G789">
    <sortCondition descending="1" ref="B12:B789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F0C7-CCC4-4901-9BB9-748A3ADE9893}">
  <dimension ref="A1:B17"/>
  <sheetViews>
    <sheetView workbookViewId="0">
      <selection activeCell="B25" sqref="B25"/>
    </sheetView>
  </sheetViews>
  <sheetFormatPr defaultRowHeight="15"/>
  <cols>
    <col min="1" max="1" width="31" customWidth="1"/>
    <col min="2" max="2" width="32.140625" customWidth="1"/>
  </cols>
  <sheetData>
    <row r="1" spans="1:2">
      <c r="A1" s="35" t="s">
        <v>1420</v>
      </c>
      <c r="B1" s="35" t="s">
        <v>1419</v>
      </c>
    </row>
    <row r="2" spans="1:2">
      <c r="A2" s="34" t="s">
        <v>800</v>
      </c>
      <c r="B2" s="34" t="str">
        <f>VLOOKUP(A2,[1]AVCSFolios_20191227!A:B,2)</f>
        <v>Jinji Man and Approaches</v>
      </c>
    </row>
    <row r="3" spans="1:2">
      <c r="A3" s="34" t="s">
        <v>799</v>
      </c>
      <c r="B3" s="34" t="str">
        <f>VLOOKUP(A3,[1]AVCSFolios_20191227!A:B,2)</f>
        <v>Title Not Specified</v>
      </c>
    </row>
    <row r="4" spans="1:2">
      <c r="A4" s="34" t="s">
        <v>798</v>
      </c>
      <c r="B4" s="34" t="str">
        <f>VLOOKUP(A4,[1]AVCSFolios_20191227!A:B,2)</f>
        <v>Jinhae Man and Approaches</v>
      </c>
    </row>
    <row r="5" spans="1:2">
      <c r="A5" s="34" t="s">
        <v>797</v>
      </c>
      <c r="B5" s="34" t="str">
        <f>VLOOKUP(A5,[1]AVCSFolios_20191227!A:B,2)</f>
        <v>Yeonpyeongdo Hang</v>
      </c>
    </row>
    <row r="6" spans="1:2">
      <c r="A6" s="34" t="s">
        <v>796</v>
      </c>
      <c r="B6" s="34" t="str">
        <f>VLOOKUP(A6,[1]AVCSFolios_20191227!A:B,2)</f>
        <v>Title Not Specified</v>
      </c>
    </row>
    <row r="7" spans="1:2">
      <c r="A7" s="34" t="s">
        <v>795</v>
      </c>
      <c r="B7" s="34" t="str">
        <f>VLOOKUP(A7,[1]AVCSFolios_20191227!A:B,2)</f>
        <v>Taean Hang Anheung Hamg</v>
      </c>
    </row>
    <row r="8" spans="1:2">
      <c r="A8" s="34" t="s">
        <v>794</v>
      </c>
      <c r="B8" s="34" t="str">
        <f>VLOOKUP(A8,[1]AVCSFolios_20191227!A:B,2)</f>
        <v>Plans on West Coast of Korea</v>
      </c>
    </row>
    <row r="9" spans="1:2">
      <c r="A9" s="34" t="s">
        <v>793</v>
      </c>
      <c r="B9" s="34" t="str">
        <f>VLOOKUP(A9,[1]AVCSFolios_20191227!A:B,2)</f>
        <v>Plans on West Coast of Korea</v>
      </c>
    </row>
    <row r="10" spans="1:2">
      <c r="A10" s="34" t="s">
        <v>792</v>
      </c>
      <c r="B10" s="34" t="str">
        <f>VLOOKUP(A10,[1]AVCSFolios_20191227!A:B,2)</f>
        <v>Title Not Specified</v>
      </c>
    </row>
    <row r="11" spans="1:2">
      <c r="A11" s="34" t="s">
        <v>791</v>
      </c>
      <c r="B11" s="34" t="str">
        <f>VLOOKUP(A11,[1]AVCSFolios_20191227!A:B,2)</f>
        <v>Dodu Hang Wimi Hang</v>
      </c>
    </row>
    <row r="12" spans="1:2">
      <c r="A12" s="34" t="s">
        <v>790</v>
      </c>
      <c r="B12" s="34" t="str">
        <f>VLOOKUP(A12,[1]AVCSFolios_20191227!A:B,2)</f>
        <v>Jeju Hang Seogwipo Hang</v>
      </c>
    </row>
    <row r="13" spans="1:2">
      <c r="A13" s="34" t="s">
        <v>789</v>
      </c>
      <c r="B13" s="34" t="str">
        <f>VLOOKUP(A13,[1]AVCSFolios_20191227!A:B,2)</f>
        <v>Approaches to IEODO</v>
      </c>
    </row>
    <row r="14" spans="1:2">
      <c r="A14" s="34" t="s">
        <v>788</v>
      </c>
      <c r="B14" s="34" t="str">
        <f>VLOOKUP(A14,[1]AVCSFolios_20191227!A:B,2)</f>
        <v>Samcheok Hang</v>
      </c>
    </row>
    <row r="15" spans="1:2">
      <c r="A15" s="34" t="s">
        <v>787</v>
      </c>
      <c r="B15" s="34" t="str">
        <f>VLOOKUP(A15,[1]AVCSFolios_20191227!A:B,2)</f>
        <v>Plans South Part Korea E Coast</v>
      </c>
    </row>
    <row r="16" spans="1:2">
      <c r="A16" s="34" t="s">
        <v>786</v>
      </c>
      <c r="B16" s="34" t="str">
        <f>VLOOKUP(A16,[1]AVCSFolios_20191227!A:B,2)</f>
        <v>Hupo Hang to Ganggu Hang</v>
      </c>
    </row>
    <row r="17" spans="1:2">
      <c r="A17" s="34" t="s">
        <v>785</v>
      </c>
      <c r="B17" s="34" t="str">
        <f>VLOOKUP(A17,[1]AVCSFolios_20191227!A:B,2)</f>
        <v>Ulsan Hang (Onsan)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AFC5-979D-4586-8B30-0E8A7DF26687}">
  <dimension ref="A1:H510"/>
  <sheetViews>
    <sheetView topLeftCell="A480" workbookViewId="0">
      <selection activeCell="B510" sqref="B510"/>
    </sheetView>
  </sheetViews>
  <sheetFormatPr defaultRowHeight="15"/>
  <cols>
    <col min="2" max="2" width="11.5703125" bestFit="1" customWidth="1"/>
    <col min="7" max="7" width="15.42578125" bestFit="1" customWidth="1"/>
  </cols>
  <sheetData>
    <row r="1" spans="1:8">
      <c r="A1" s="29" t="s">
        <v>1402</v>
      </c>
      <c r="B1" s="29" t="s">
        <v>1403</v>
      </c>
      <c r="C1" s="29" t="s">
        <v>1404</v>
      </c>
      <c r="D1" s="29" t="s">
        <v>1405</v>
      </c>
      <c r="E1" s="29" t="s">
        <v>1406</v>
      </c>
      <c r="F1" s="29" t="s">
        <v>1407</v>
      </c>
      <c r="G1" s="29" t="s">
        <v>1408</v>
      </c>
      <c r="H1" s="29" t="s">
        <v>1409</v>
      </c>
    </row>
    <row r="2" spans="1:8" ht="27">
      <c r="A2" s="29">
        <v>1</v>
      </c>
      <c r="B2" s="30" t="s">
        <v>6</v>
      </c>
      <c r="C2" s="30">
        <v>6</v>
      </c>
      <c r="D2" s="30">
        <v>0</v>
      </c>
      <c r="E2" s="30">
        <v>20181207</v>
      </c>
      <c r="F2" s="30">
        <v>20191126</v>
      </c>
      <c r="G2" s="30" t="s">
        <v>1410</v>
      </c>
      <c r="H2" s="30" t="s">
        <v>1411</v>
      </c>
    </row>
    <row r="3" spans="1:8" ht="27">
      <c r="A3" s="29">
        <v>2</v>
      </c>
      <c r="B3" s="30" t="s">
        <v>7</v>
      </c>
      <c r="C3" s="30">
        <v>8</v>
      </c>
      <c r="D3" s="30">
        <v>0</v>
      </c>
      <c r="E3" s="30">
        <v>20181207</v>
      </c>
      <c r="F3" s="30">
        <v>20191126</v>
      </c>
      <c r="G3" s="30" t="s">
        <v>1410</v>
      </c>
      <c r="H3" s="30" t="s">
        <v>1411</v>
      </c>
    </row>
    <row r="4" spans="1:8" ht="27">
      <c r="A4" s="29">
        <v>3</v>
      </c>
      <c r="B4" s="30" t="s">
        <v>8</v>
      </c>
      <c r="C4" s="30">
        <v>8</v>
      </c>
      <c r="D4" s="30">
        <v>0</v>
      </c>
      <c r="E4" s="30">
        <v>20181207</v>
      </c>
      <c r="F4" s="30">
        <v>20191126</v>
      </c>
      <c r="G4" s="30" t="s">
        <v>1410</v>
      </c>
      <c r="H4" s="30" t="s">
        <v>1411</v>
      </c>
    </row>
    <row r="5" spans="1:8" ht="27">
      <c r="A5" s="29">
        <v>4</v>
      </c>
      <c r="B5" s="30" t="s">
        <v>9</v>
      </c>
      <c r="C5" s="30">
        <v>8</v>
      </c>
      <c r="D5" s="30">
        <v>0</v>
      </c>
      <c r="E5" s="30">
        <v>20181207</v>
      </c>
      <c r="F5" s="30">
        <v>20191126</v>
      </c>
      <c r="G5" s="30" t="s">
        <v>1410</v>
      </c>
      <c r="H5" s="30" t="s">
        <v>1411</v>
      </c>
    </row>
    <row r="6" spans="1:8" ht="27">
      <c r="A6" s="29">
        <v>5</v>
      </c>
      <c r="B6" s="30" t="s">
        <v>10</v>
      </c>
      <c r="C6" s="30">
        <v>8</v>
      </c>
      <c r="D6" s="30">
        <v>0</v>
      </c>
      <c r="E6" s="30">
        <v>20181207</v>
      </c>
      <c r="F6" s="30">
        <v>20191126</v>
      </c>
      <c r="G6" s="30" t="s">
        <v>1410</v>
      </c>
      <c r="H6" s="30" t="s">
        <v>1411</v>
      </c>
    </row>
    <row r="7" spans="1:8" ht="27">
      <c r="A7" s="29">
        <v>6</v>
      </c>
      <c r="B7" s="30" t="s">
        <v>1</v>
      </c>
      <c r="C7" s="30">
        <v>7</v>
      </c>
      <c r="D7" s="30">
        <v>0</v>
      </c>
      <c r="E7" s="30">
        <v>20181214</v>
      </c>
      <c r="F7" s="30">
        <v>20191126</v>
      </c>
      <c r="G7" s="30" t="s">
        <v>1410</v>
      </c>
      <c r="H7" s="30" t="s">
        <v>1411</v>
      </c>
    </row>
    <row r="8" spans="1:8" ht="27">
      <c r="A8" s="29">
        <v>7</v>
      </c>
      <c r="B8" s="30" t="s">
        <v>2</v>
      </c>
      <c r="C8" s="30">
        <v>8</v>
      </c>
      <c r="D8" s="30">
        <v>0</v>
      </c>
      <c r="E8" s="30">
        <v>20181214</v>
      </c>
      <c r="F8" s="30">
        <v>20191126</v>
      </c>
      <c r="G8" s="30" t="s">
        <v>1410</v>
      </c>
      <c r="H8" s="30" t="s">
        <v>1411</v>
      </c>
    </row>
    <row r="9" spans="1:8" ht="27">
      <c r="A9" s="29">
        <v>8</v>
      </c>
      <c r="B9" s="30" t="s">
        <v>11</v>
      </c>
      <c r="C9" s="30">
        <v>15</v>
      </c>
      <c r="D9" s="30">
        <v>18</v>
      </c>
      <c r="E9" s="30"/>
      <c r="F9" s="30">
        <v>20191129</v>
      </c>
      <c r="G9" s="30" t="s">
        <v>1410</v>
      </c>
      <c r="H9" s="30" t="s">
        <v>1411</v>
      </c>
    </row>
    <row r="10" spans="1:8" ht="27">
      <c r="A10" s="29">
        <v>9</v>
      </c>
      <c r="B10" s="30" t="s">
        <v>12</v>
      </c>
      <c r="C10" s="30">
        <v>15</v>
      </c>
      <c r="D10" s="30">
        <v>0</v>
      </c>
      <c r="E10" s="30">
        <v>20191108</v>
      </c>
      <c r="F10" s="30">
        <v>20191126</v>
      </c>
      <c r="G10" s="30" t="s">
        <v>1410</v>
      </c>
      <c r="H10" s="30" t="s">
        <v>1411</v>
      </c>
    </row>
    <row r="11" spans="1:8" ht="27">
      <c r="A11" s="29">
        <v>10</v>
      </c>
      <c r="B11" s="30" t="s">
        <v>13</v>
      </c>
      <c r="C11" s="30">
        <v>7</v>
      </c>
      <c r="D11" s="30">
        <v>0</v>
      </c>
      <c r="E11" s="30">
        <v>20181207</v>
      </c>
      <c r="F11" s="30">
        <v>20191126</v>
      </c>
      <c r="G11" s="30" t="s">
        <v>1410</v>
      </c>
      <c r="H11" s="30" t="s">
        <v>1411</v>
      </c>
    </row>
    <row r="12" spans="1:8" ht="27">
      <c r="A12" s="29">
        <v>11</v>
      </c>
      <c r="B12" s="30" t="s">
        <v>14</v>
      </c>
      <c r="C12" s="30">
        <v>7</v>
      </c>
      <c r="D12" s="30">
        <v>0</v>
      </c>
      <c r="E12" s="30">
        <v>20181207</v>
      </c>
      <c r="F12" s="30">
        <v>20191126</v>
      </c>
      <c r="G12" s="30" t="s">
        <v>1410</v>
      </c>
      <c r="H12" s="30" t="s">
        <v>1411</v>
      </c>
    </row>
    <row r="13" spans="1:8" ht="27">
      <c r="A13" s="29">
        <v>12</v>
      </c>
      <c r="B13" s="30" t="s">
        <v>15</v>
      </c>
      <c r="C13" s="30">
        <v>8</v>
      </c>
      <c r="D13" s="30">
        <v>1</v>
      </c>
      <c r="E13" s="30">
        <v>20181207</v>
      </c>
      <c r="F13" s="30">
        <v>20191126</v>
      </c>
      <c r="G13" s="30" t="s">
        <v>1410</v>
      </c>
      <c r="H13" s="30" t="s">
        <v>1411</v>
      </c>
    </row>
    <row r="14" spans="1:8" ht="27">
      <c r="A14" s="29">
        <v>13</v>
      </c>
      <c r="B14" s="30" t="s">
        <v>16</v>
      </c>
      <c r="C14" s="30">
        <v>8</v>
      </c>
      <c r="D14" s="30">
        <v>1</v>
      </c>
      <c r="E14" s="30">
        <v>20181207</v>
      </c>
      <c r="F14" s="30">
        <v>20191126</v>
      </c>
      <c r="G14" s="30" t="s">
        <v>1410</v>
      </c>
      <c r="H14" s="30" t="s">
        <v>1411</v>
      </c>
    </row>
    <row r="15" spans="1:8" ht="27">
      <c r="A15" s="29">
        <v>14</v>
      </c>
      <c r="B15" s="30" t="s">
        <v>17</v>
      </c>
      <c r="C15" s="30">
        <v>8</v>
      </c>
      <c r="D15" s="30">
        <v>0</v>
      </c>
      <c r="E15" s="30">
        <v>20181207</v>
      </c>
      <c r="F15" s="30">
        <v>20191126</v>
      </c>
      <c r="G15" s="30" t="s">
        <v>1410</v>
      </c>
      <c r="H15" s="30" t="s">
        <v>1411</v>
      </c>
    </row>
    <row r="16" spans="1:8" ht="27">
      <c r="A16" s="29">
        <v>15</v>
      </c>
      <c r="B16" s="30" t="s">
        <v>18</v>
      </c>
      <c r="C16" s="30">
        <v>9</v>
      </c>
      <c r="D16" s="30">
        <v>0</v>
      </c>
      <c r="E16" s="30">
        <v>20181207</v>
      </c>
      <c r="F16" s="30">
        <v>20191126</v>
      </c>
      <c r="G16" s="30" t="s">
        <v>1410</v>
      </c>
      <c r="H16" s="30" t="s">
        <v>1411</v>
      </c>
    </row>
    <row r="17" spans="1:8" ht="27">
      <c r="A17" s="29">
        <v>16</v>
      </c>
      <c r="B17" s="30" t="s">
        <v>19</v>
      </c>
      <c r="C17" s="30">
        <v>9</v>
      </c>
      <c r="D17" s="30">
        <v>0</v>
      </c>
      <c r="E17" s="30">
        <v>20181207</v>
      </c>
      <c r="F17" s="30">
        <v>20191126</v>
      </c>
      <c r="G17" s="30" t="s">
        <v>1410</v>
      </c>
      <c r="H17" s="30" t="s">
        <v>1411</v>
      </c>
    </row>
    <row r="18" spans="1:8" ht="27">
      <c r="A18" s="29">
        <v>17</v>
      </c>
      <c r="B18" s="30" t="s">
        <v>20</v>
      </c>
      <c r="C18" s="30">
        <v>7</v>
      </c>
      <c r="D18" s="30">
        <v>0</v>
      </c>
      <c r="E18" s="30">
        <v>20181207</v>
      </c>
      <c r="F18" s="30">
        <v>20191126</v>
      </c>
      <c r="G18" s="30" t="s">
        <v>1410</v>
      </c>
      <c r="H18" s="30" t="s">
        <v>1411</v>
      </c>
    </row>
    <row r="19" spans="1:8" ht="27">
      <c r="A19" s="29">
        <v>18</v>
      </c>
      <c r="B19" s="30" t="s">
        <v>21</v>
      </c>
      <c r="C19" s="30">
        <v>8</v>
      </c>
      <c r="D19" s="30">
        <v>0</v>
      </c>
      <c r="E19" s="30">
        <v>20181207</v>
      </c>
      <c r="F19" s="30">
        <v>20191126</v>
      </c>
      <c r="G19" s="30" t="s">
        <v>1410</v>
      </c>
      <c r="H19" s="30" t="s">
        <v>1411</v>
      </c>
    </row>
    <row r="20" spans="1:8" ht="27">
      <c r="A20" s="29">
        <v>19</v>
      </c>
      <c r="B20" s="30" t="s">
        <v>4</v>
      </c>
      <c r="C20" s="30">
        <v>10</v>
      </c>
      <c r="D20" s="30">
        <v>0</v>
      </c>
      <c r="E20" s="30">
        <v>20181207</v>
      </c>
      <c r="F20" s="30">
        <v>20191126</v>
      </c>
      <c r="G20" s="30" t="s">
        <v>1410</v>
      </c>
      <c r="H20" s="30" t="s">
        <v>1411</v>
      </c>
    </row>
    <row r="21" spans="1:8" ht="27">
      <c r="A21" s="29">
        <v>20</v>
      </c>
      <c r="B21" s="30" t="s">
        <v>5</v>
      </c>
      <c r="C21" s="30">
        <v>9</v>
      </c>
      <c r="D21" s="30">
        <v>1</v>
      </c>
      <c r="E21" s="30">
        <v>20181207</v>
      </c>
      <c r="F21" s="30">
        <v>20191126</v>
      </c>
      <c r="G21" s="30" t="s">
        <v>1410</v>
      </c>
      <c r="H21" s="30" t="s">
        <v>1411</v>
      </c>
    </row>
    <row r="22" spans="1:8" ht="27">
      <c r="A22" s="29">
        <v>21</v>
      </c>
      <c r="B22" s="30" t="s">
        <v>3</v>
      </c>
      <c r="C22" s="30">
        <v>7</v>
      </c>
      <c r="D22" s="30">
        <v>0</v>
      </c>
      <c r="E22" s="30">
        <v>20181207</v>
      </c>
      <c r="F22" s="30">
        <v>20191126</v>
      </c>
      <c r="G22" s="30" t="s">
        <v>1410</v>
      </c>
      <c r="H22" s="30" t="s">
        <v>1411</v>
      </c>
    </row>
    <row r="23" spans="1:8" ht="27">
      <c r="A23" s="29">
        <v>22</v>
      </c>
      <c r="B23" s="30" t="s">
        <v>28</v>
      </c>
      <c r="C23" s="30">
        <v>9</v>
      </c>
      <c r="D23" s="30">
        <v>0</v>
      </c>
      <c r="E23" s="30">
        <v>20181207</v>
      </c>
      <c r="F23" s="30">
        <v>20191126</v>
      </c>
      <c r="G23" s="30" t="s">
        <v>1410</v>
      </c>
      <c r="H23" s="30" t="s">
        <v>1411</v>
      </c>
    </row>
    <row r="24" spans="1:8" ht="27">
      <c r="A24" s="29">
        <v>23</v>
      </c>
      <c r="B24" s="30" t="s">
        <v>24</v>
      </c>
      <c r="C24" s="30">
        <v>7</v>
      </c>
      <c r="D24" s="30">
        <v>1</v>
      </c>
      <c r="E24" s="30">
        <v>20171215</v>
      </c>
      <c r="F24" s="30">
        <v>20191126</v>
      </c>
      <c r="G24" s="30" t="s">
        <v>1410</v>
      </c>
      <c r="H24" s="30" t="s">
        <v>1411</v>
      </c>
    </row>
    <row r="25" spans="1:8" ht="27">
      <c r="A25" s="29">
        <v>24</v>
      </c>
      <c r="B25" s="30" t="s">
        <v>33</v>
      </c>
      <c r="C25" s="30">
        <v>10</v>
      </c>
      <c r="D25" s="30">
        <v>1</v>
      </c>
      <c r="E25" s="30"/>
      <c r="F25" s="30">
        <v>20191206</v>
      </c>
      <c r="G25" s="30" t="s">
        <v>1410</v>
      </c>
      <c r="H25" s="30" t="s">
        <v>1411</v>
      </c>
    </row>
    <row r="26" spans="1:8" ht="27">
      <c r="A26" s="29">
        <v>25</v>
      </c>
      <c r="B26" s="30" t="s">
        <v>31</v>
      </c>
      <c r="C26" s="30">
        <v>16</v>
      </c>
      <c r="D26" s="30">
        <v>3</v>
      </c>
      <c r="E26" s="30"/>
      <c r="F26" s="30">
        <v>20191206</v>
      </c>
      <c r="G26" s="30" t="s">
        <v>1410</v>
      </c>
      <c r="H26" s="30" t="s">
        <v>1411</v>
      </c>
    </row>
    <row r="27" spans="1:8" ht="27">
      <c r="A27" s="29">
        <v>26</v>
      </c>
      <c r="B27" s="30" t="s">
        <v>32</v>
      </c>
      <c r="C27" s="30">
        <v>11</v>
      </c>
      <c r="D27" s="30">
        <v>4</v>
      </c>
      <c r="E27" s="30"/>
      <c r="F27" s="30">
        <v>20191206</v>
      </c>
      <c r="G27" s="30" t="s">
        <v>1410</v>
      </c>
      <c r="H27" s="30" t="s">
        <v>1411</v>
      </c>
    </row>
    <row r="28" spans="1:8" ht="27">
      <c r="A28" s="29">
        <v>27</v>
      </c>
      <c r="B28" s="30" t="s">
        <v>30</v>
      </c>
      <c r="C28" s="30">
        <v>15</v>
      </c>
      <c r="D28" s="30">
        <v>1</v>
      </c>
      <c r="E28" s="30"/>
      <c r="F28" s="30">
        <v>20191206</v>
      </c>
      <c r="G28" s="30" t="s">
        <v>1410</v>
      </c>
      <c r="H28" s="30" t="s">
        <v>1411</v>
      </c>
    </row>
    <row r="29" spans="1:8" ht="27">
      <c r="A29" s="29">
        <v>28</v>
      </c>
      <c r="B29" s="30" t="s">
        <v>27</v>
      </c>
      <c r="C29" s="30">
        <v>16</v>
      </c>
      <c r="D29" s="30">
        <v>8</v>
      </c>
      <c r="E29" s="30">
        <v>20181207</v>
      </c>
      <c r="F29" s="30">
        <v>20191126</v>
      </c>
      <c r="G29" s="30" t="s">
        <v>1410</v>
      </c>
      <c r="H29" s="30" t="s">
        <v>1411</v>
      </c>
    </row>
    <row r="30" spans="1:8" ht="27">
      <c r="A30" s="29">
        <v>29</v>
      </c>
      <c r="B30" s="30" t="s">
        <v>23</v>
      </c>
      <c r="C30" s="30">
        <v>9</v>
      </c>
      <c r="D30" s="30">
        <v>0</v>
      </c>
      <c r="E30" s="30">
        <v>20171215</v>
      </c>
      <c r="F30" s="30">
        <v>20191126</v>
      </c>
      <c r="G30" s="30" t="s">
        <v>1410</v>
      </c>
      <c r="H30" s="30" t="s">
        <v>1411</v>
      </c>
    </row>
    <row r="31" spans="1:8" ht="27">
      <c r="A31" s="29">
        <v>30</v>
      </c>
      <c r="B31" s="30" t="s">
        <v>26</v>
      </c>
      <c r="C31" s="30">
        <v>21</v>
      </c>
      <c r="D31" s="30">
        <v>2</v>
      </c>
      <c r="E31" s="30">
        <v>20191011</v>
      </c>
      <c r="F31" s="30">
        <v>20191126</v>
      </c>
      <c r="G31" s="30" t="s">
        <v>1410</v>
      </c>
      <c r="H31" s="30" t="s">
        <v>1411</v>
      </c>
    </row>
    <row r="32" spans="1:8" ht="27">
      <c r="A32" s="29">
        <v>31</v>
      </c>
      <c r="B32" s="30" t="s">
        <v>22</v>
      </c>
      <c r="C32" s="30">
        <v>9</v>
      </c>
      <c r="D32" s="30">
        <v>1</v>
      </c>
      <c r="E32" s="30">
        <v>20171215</v>
      </c>
      <c r="F32" s="30">
        <v>20191126</v>
      </c>
      <c r="G32" s="30" t="s">
        <v>1410</v>
      </c>
      <c r="H32" s="30" t="s">
        <v>1411</v>
      </c>
    </row>
    <row r="33" spans="1:8" ht="27">
      <c r="A33" s="29">
        <v>32</v>
      </c>
      <c r="B33" s="30" t="s">
        <v>29</v>
      </c>
      <c r="C33" s="30">
        <v>14</v>
      </c>
      <c r="D33" s="30">
        <v>0</v>
      </c>
      <c r="E33" s="30">
        <v>20181207</v>
      </c>
      <c r="F33" s="30">
        <v>20191126</v>
      </c>
      <c r="G33" s="30" t="s">
        <v>1410</v>
      </c>
      <c r="H33" s="30" t="s">
        <v>1411</v>
      </c>
    </row>
    <row r="34" spans="1:8" ht="27">
      <c r="A34" s="29">
        <v>33</v>
      </c>
      <c r="B34" s="30" t="s">
        <v>25</v>
      </c>
      <c r="C34" s="30">
        <v>10</v>
      </c>
      <c r="D34" s="30">
        <v>0</v>
      </c>
      <c r="E34" s="30">
        <v>20181207</v>
      </c>
      <c r="F34" s="30">
        <v>20191126</v>
      </c>
      <c r="G34" s="30" t="s">
        <v>1410</v>
      </c>
      <c r="H34" s="30" t="s">
        <v>1411</v>
      </c>
    </row>
    <row r="35" spans="1:8" ht="27">
      <c r="A35" s="29">
        <v>34</v>
      </c>
      <c r="B35" s="30" t="s">
        <v>94</v>
      </c>
      <c r="C35" s="30">
        <v>7</v>
      </c>
      <c r="D35" s="30">
        <v>0</v>
      </c>
      <c r="E35" s="30">
        <v>20171215</v>
      </c>
      <c r="F35" s="30">
        <v>20191126</v>
      </c>
      <c r="G35" s="30" t="s">
        <v>1410</v>
      </c>
      <c r="H35" s="30" t="s">
        <v>1411</v>
      </c>
    </row>
    <row r="36" spans="1:8" ht="27">
      <c r="A36" s="29">
        <v>35</v>
      </c>
      <c r="B36" s="30" t="s">
        <v>93</v>
      </c>
      <c r="C36" s="30">
        <v>7</v>
      </c>
      <c r="D36" s="30">
        <v>0</v>
      </c>
      <c r="E36" s="30">
        <v>20171215</v>
      </c>
      <c r="F36" s="30">
        <v>20191126</v>
      </c>
      <c r="G36" s="30" t="s">
        <v>1410</v>
      </c>
      <c r="H36" s="30" t="s">
        <v>1411</v>
      </c>
    </row>
    <row r="37" spans="1:8" ht="27">
      <c r="A37" s="29">
        <v>36</v>
      </c>
      <c r="B37" s="30" t="s">
        <v>90</v>
      </c>
      <c r="C37" s="30">
        <v>7</v>
      </c>
      <c r="D37" s="30">
        <v>0</v>
      </c>
      <c r="E37" s="30">
        <v>20171215</v>
      </c>
      <c r="F37" s="30">
        <v>20191126</v>
      </c>
      <c r="G37" s="30" t="s">
        <v>1410</v>
      </c>
      <c r="H37" s="30" t="s">
        <v>1411</v>
      </c>
    </row>
    <row r="38" spans="1:8" ht="27">
      <c r="A38" s="29">
        <v>37</v>
      </c>
      <c r="B38" s="30" t="s">
        <v>89</v>
      </c>
      <c r="C38" s="30">
        <v>7</v>
      </c>
      <c r="D38" s="30">
        <v>0</v>
      </c>
      <c r="E38" s="30">
        <v>20171215</v>
      </c>
      <c r="F38" s="30">
        <v>20191126</v>
      </c>
      <c r="G38" s="30" t="s">
        <v>1410</v>
      </c>
      <c r="H38" s="30" t="s">
        <v>1411</v>
      </c>
    </row>
    <row r="39" spans="1:8" ht="27">
      <c r="A39" s="29">
        <v>38</v>
      </c>
      <c r="B39" s="30" t="s">
        <v>69</v>
      </c>
      <c r="C39" s="30">
        <v>6</v>
      </c>
      <c r="D39" s="30">
        <v>0</v>
      </c>
      <c r="E39" s="30">
        <v>20171215</v>
      </c>
      <c r="F39" s="30">
        <v>20191126</v>
      </c>
      <c r="G39" s="30" t="s">
        <v>1410</v>
      </c>
      <c r="H39" s="30" t="s">
        <v>1411</v>
      </c>
    </row>
    <row r="40" spans="1:8" ht="27">
      <c r="A40" s="29">
        <v>39</v>
      </c>
      <c r="B40" s="30" t="s">
        <v>88</v>
      </c>
      <c r="C40" s="30">
        <v>6</v>
      </c>
      <c r="D40" s="30">
        <v>0</v>
      </c>
      <c r="E40" s="30">
        <v>20171215</v>
      </c>
      <c r="F40" s="30">
        <v>20191126</v>
      </c>
      <c r="G40" s="30" t="s">
        <v>1410</v>
      </c>
      <c r="H40" s="30" t="s">
        <v>1411</v>
      </c>
    </row>
    <row r="41" spans="1:8" ht="27">
      <c r="A41" s="29">
        <v>40</v>
      </c>
      <c r="B41" s="30" t="s">
        <v>91</v>
      </c>
      <c r="C41" s="30">
        <v>7</v>
      </c>
      <c r="D41" s="30">
        <v>0</v>
      </c>
      <c r="E41" s="30">
        <v>20171215</v>
      </c>
      <c r="F41" s="30">
        <v>20191126</v>
      </c>
      <c r="G41" s="30" t="s">
        <v>1410</v>
      </c>
      <c r="H41" s="30" t="s">
        <v>1411</v>
      </c>
    </row>
    <row r="42" spans="1:8" ht="27">
      <c r="A42" s="29">
        <v>41</v>
      </c>
      <c r="B42" s="30" t="s">
        <v>70</v>
      </c>
      <c r="C42" s="30">
        <v>7</v>
      </c>
      <c r="D42" s="30">
        <v>1</v>
      </c>
      <c r="E42" s="30">
        <v>20171215</v>
      </c>
      <c r="F42" s="30">
        <v>20191126</v>
      </c>
      <c r="G42" s="30" t="s">
        <v>1410</v>
      </c>
      <c r="H42" s="30" t="s">
        <v>1411</v>
      </c>
    </row>
    <row r="43" spans="1:8" ht="27">
      <c r="A43" s="29">
        <v>42</v>
      </c>
      <c r="B43" s="30" t="s">
        <v>71</v>
      </c>
      <c r="C43" s="30">
        <v>7</v>
      </c>
      <c r="D43" s="30">
        <v>0</v>
      </c>
      <c r="E43" s="30">
        <v>20171215</v>
      </c>
      <c r="F43" s="30">
        <v>20191126</v>
      </c>
      <c r="G43" s="30" t="s">
        <v>1410</v>
      </c>
      <c r="H43" s="30" t="s">
        <v>1411</v>
      </c>
    </row>
    <row r="44" spans="1:8" ht="27">
      <c r="A44" s="29">
        <v>43</v>
      </c>
      <c r="B44" s="30" t="s">
        <v>95</v>
      </c>
      <c r="C44" s="30">
        <v>9</v>
      </c>
      <c r="D44" s="30">
        <v>0</v>
      </c>
      <c r="E44" s="30">
        <v>20171215</v>
      </c>
      <c r="F44" s="30">
        <v>20191126</v>
      </c>
      <c r="G44" s="30" t="s">
        <v>1410</v>
      </c>
      <c r="H44" s="30" t="s">
        <v>1411</v>
      </c>
    </row>
    <row r="45" spans="1:8" ht="27">
      <c r="A45" s="29">
        <v>44</v>
      </c>
      <c r="B45" s="30" t="s">
        <v>73</v>
      </c>
      <c r="C45" s="30">
        <v>10</v>
      </c>
      <c r="D45" s="30">
        <v>1</v>
      </c>
      <c r="E45" s="30">
        <v>20171215</v>
      </c>
      <c r="F45" s="30">
        <v>20191126</v>
      </c>
      <c r="G45" s="30" t="s">
        <v>1410</v>
      </c>
      <c r="H45" s="30" t="s">
        <v>1411</v>
      </c>
    </row>
    <row r="46" spans="1:8" ht="27">
      <c r="A46" s="29">
        <v>45</v>
      </c>
      <c r="B46" s="30" t="s">
        <v>74</v>
      </c>
      <c r="C46" s="30">
        <v>10</v>
      </c>
      <c r="D46" s="30">
        <v>1</v>
      </c>
      <c r="E46" s="30">
        <v>20171215</v>
      </c>
      <c r="F46" s="30">
        <v>20191126</v>
      </c>
      <c r="G46" s="30" t="s">
        <v>1410</v>
      </c>
      <c r="H46" s="30" t="s">
        <v>1411</v>
      </c>
    </row>
    <row r="47" spans="1:8" ht="27">
      <c r="A47" s="29">
        <v>46</v>
      </c>
      <c r="B47" s="30" t="s">
        <v>75</v>
      </c>
      <c r="C47" s="30">
        <v>9</v>
      </c>
      <c r="D47" s="30">
        <v>0</v>
      </c>
      <c r="E47" s="30">
        <v>20171215</v>
      </c>
      <c r="F47" s="30">
        <v>20191126</v>
      </c>
      <c r="G47" s="30" t="s">
        <v>1410</v>
      </c>
      <c r="H47" s="30" t="s">
        <v>1411</v>
      </c>
    </row>
    <row r="48" spans="1:8" ht="27">
      <c r="A48" s="29">
        <v>47</v>
      </c>
      <c r="B48" s="30" t="s">
        <v>58</v>
      </c>
      <c r="C48" s="30">
        <v>10</v>
      </c>
      <c r="D48" s="30">
        <v>4</v>
      </c>
      <c r="E48" s="30"/>
      <c r="F48" s="30">
        <v>20191206</v>
      </c>
      <c r="G48" s="30" t="s">
        <v>1410</v>
      </c>
      <c r="H48" s="30" t="s">
        <v>1411</v>
      </c>
    </row>
    <row r="49" spans="1:8" ht="27">
      <c r="A49" s="29">
        <v>48</v>
      </c>
      <c r="B49" s="30" t="s">
        <v>72</v>
      </c>
      <c r="C49" s="30">
        <v>13</v>
      </c>
      <c r="D49" s="30">
        <v>0</v>
      </c>
      <c r="E49" s="30">
        <v>20191206</v>
      </c>
      <c r="F49" s="30">
        <v>20191206</v>
      </c>
      <c r="G49" s="30" t="s">
        <v>1410</v>
      </c>
      <c r="H49" s="30" t="s">
        <v>1411</v>
      </c>
    </row>
    <row r="50" spans="1:8" ht="27">
      <c r="A50" s="29">
        <v>49</v>
      </c>
      <c r="B50" s="30" t="s">
        <v>60</v>
      </c>
      <c r="C50" s="30">
        <v>17</v>
      </c>
      <c r="D50" s="30">
        <v>1</v>
      </c>
      <c r="E50" s="30">
        <v>20191206</v>
      </c>
      <c r="F50" s="30">
        <v>20191206</v>
      </c>
      <c r="G50" s="30" t="s">
        <v>1410</v>
      </c>
      <c r="H50" s="30" t="s">
        <v>1411</v>
      </c>
    </row>
    <row r="51" spans="1:8" ht="27">
      <c r="A51" s="29">
        <v>50</v>
      </c>
      <c r="B51" s="30" t="s">
        <v>53</v>
      </c>
      <c r="C51" s="30">
        <v>9</v>
      </c>
      <c r="D51" s="30">
        <v>1</v>
      </c>
      <c r="E51" s="30">
        <v>20171208</v>
      </c>
      <c r="F51" s="30">
        <v>20191126</v>
      </c>
      <c r="G51" s="30" t="s">
        <v>1410</v>
      </c>
      <c r="H51" s="30" t="s">
        <v>1411</v>
      </c>
    </row>
    <row r="52" spans="1:8" ht="27">
      <c r="A52" s="29">
        <v>51</v>
      </c>
      <c r="B52" s="30" t="s">
        <v>52</v>
      </c>
      <c r="C52" s="30">
        <v>16</v>
      </c>
      <c r="D52" s="30">
        <v>0</v>
      </c>
      <c r="E52" s="30">
        <v>20191206</v>
      </c>
      <c r="F52" s="30">
        <v>20191206</v>
      </c>
      <c r="G52" s="30" t="s">
        <v>1410</v>
      </c>
      <c r="H52" s="30" t="s">
        <v>1411</v>
      </c>
    </row>
    <row r="53" spans="1:8" ht="27">
      <c r="A53" s="29">
        <v>52</v>
      </c>
      <c r="B53" s="30" t="s">
        <v>51</v>
      </c>
      <c r="C53" s="30">
        <v>18</v>
      </c>
      <c r="D53" s="30">
        <v>1</v>
      </c>
      <c r="E53" s="30">
        <v>20191206</v>
      </c>
      <c r="F53" s="30">
        <v>20191206</v>
      </c>
      <c r="G53" s="30" t="s">
        <v>1410</v>
      </c>
      <c r="H53" s="30" t="s">
        <v>1411</v>
      </c>
    </row>
    <row r="54" spans="1:8" ht="27">
      <c r="A54" s="29">
        <v>53</v>
      </c>
      <c r="B54" s="30" t="s">
        <v>47</v>
      </c>
      <c r="C54" s="30">
        <v>15</v>
      </c>
      <c r="D54" s="30">
        <v>2</v>
      </c>
      <c r="E54" s="30"/>
      <c r="F54" s="30">
        <v>20191129</v>
      </c>
      <c r="G54" s="30" t="s">
        <v>1410</v>
      </c>
      <c r="H54" s="30" t="s">
        <v>1411</v>
      </c>
    </row>
    <row r="55" spans="1:8" ht="27">
      <c r="A55" s="29">
        <v>54</v>
      </c>
      <c r="B55" s="30" t="s">
        <v>48</v>
      </c>
      <c r="C55" s="30">
        <v>15</v>
      </c>
      <c r="D55" s="30">
        <v>16</v>
      </c>
      <c r="E55" s="30"/>
      <c r="F55" s="30">
        <v>20191206</v>
      </c>
      <c r="G55" s="30" t="s">
        <v>1410</v>
      </c>
      <c r="H55" s="30" t="s">
        <v>1411</v>
      </c>
    </row>
    <row r="56" spans="1:8" ht="27">
      <c r="A56" s="29">
        <v>55</v>
      </c>
      <c r="B56" s="30" t="s">
        <v>49</v>
      </c>
      <c r="C56" s="30">
        <v>8</v>
      </c>
      <c r="D56" s="30">
        <v>1</v>
      </c>
      <c r="E56" s="30"/>
      <c r="F56" s="30">
        <v>20191206</v>
      </c>
      <c r="G56" s="30" t="s">
        <v>1410</v>
      </c>
      <c r="H56" s="30" t="s">
        <v>1411</v>
      </c>
    </row>
    <row r="57" spans="1:8" ht="27">
      <c r="A57" s="29">
        <v>56</v>
      </c>
      <c r="B57" s="30" t="s">
        <v>46</v>
      </c>
      <c r="C57" s="30">
        <v>9</v>
      </c>
      <c r="D57" s="30">
        <v>1</v>
      </c>
      <c r="E57" s="30"/>
      <c r="F57" s="30">
        <v>20191206</v>
      </c>
      <c r="G57" s="30" t="s">
        <v>1410</v>
      </c>
      <c r="H57" s="30" t="s">
        <v>1411</v>
      </c>
    </row>
    <row r="58" spans="1:8" ht="27">
      <c r="A58" s="29">
        <v>57</v>
      </c>
      <c r="B58" s="30" t="s">
        <v>45</v>
      </c>
      <c r="C58" s="30">
        <v>18</v>
      </c>
      <c r="D58" s="30">
        <v>7</v>
      </c>
      <c r="E58" s="30"/>
      <c r="F58" s="30">
        <v>20191129</v>
      </c>
      <c r="G58" s="30" t="s">
        <v>1410</v>
      </c>
      <c r="H58" s="30" t="s">
        <v>1411</v>
      </c>
    </row>
    <row r="59" spans="1:8" ht="27">
      <c r="A59" s="29">
        <v>58</v>
      </c>
      <c r="B59" s="30" t="s">
        <v>44</v>
      </c>
      <c r="C59" s="30">
        <v>21</v>
      </c>
      <c r="D59" s="30">
        <v>1</v>
      </c>
      <c r="E59" s="30"/>
      <c r="F59" s="30">
        <v>20191206</v>
      </c>
      <c r="G59" s="30" t="s">
        <v>1410</v>
      </c>
      <c r="H59" s="30" t="s">
        <v>1411</v>
      </c>
    </row>
    <row r="60" spans="1:8" ht="27">
      <c r="A60" s="29">
        <v>59</v>
      </c>
      <c r="B60" s="30" t="s">
        <v>43</v>
      </c>
      <c r="C60" s="30">
        <v>21</v>
      </c>
      <c r="D60" s="30">
        <v>0</v>
      </c>
      <c r="E60" s="30">
        <v>20191206</v>
      </c>
      <c r="F60" s="30">
        <v>20191206</v>
      </c>
      <c r="G60" s="30" t="s">
        <v>1410</v>
      </c>
      <c r="H60" s="30" t="s">
        <v>1411</v>
      </c>
    </row>
    <row r="61" spans="1:8" ht="27">
      <c r="A61" s="29">
        <v>60</v>
      </c>
      <c r="B61" s="30" t="s">
        <v>84</v>
      </c>
      <c r="C61" s="30">
        <v>11</v>
      </c>
      <c r="D61" s="30">
        <v>0</v>
      </c>
      <c r="E61" s="30">
        <v>20191206</v>
      </c>
      <c r="F61" s="30">
        <v>20191206</v>
      </c>
      <c r="G61" s="30" t="s">
        <v>1410</v>
      </c>
      <c r="H61" s="30" t="s">
        <v>1411</v>
      </c>
    </row>
    <row r="62" spans="1:8" ht="27">
      <c r="A62" s="29">
        <v>61</v>
      </c>
      <c r="B62" s="30" t="s">
        <v>85</v>
      </c>
      <c r="C62" s="30">
        <v>13</v>
      </c>
      <c r="D62" s="30">
        <v>0</v>
      </c>
      <c r="E62" s="30">
        <v>20191206</v>
      </c>
      <c r="F62" s="30">
        <v>20191206</v>
      </c>
      <c r="G62" s="30" t="s">
        <v>1410</v>
      </c>
      <c r="H62" s="30" t="s">
        <v>1411</v>
      </c>
    </row>
    <row r="63" spans="1:8" ht="27">
      <c r="A63" s="29">
        <v>62</v>
      </c>
      <c r="B63" s="30" t="s">
        <v>79</v>
      </c>
      <c r="C63" s="30">
        <v>24</v>
      </c>
      <c r="D63" s="30">
        <v>0</v>
      </c>
      <c r="E63" s="30">
        <v>20191122</v>
      </c>
      <c r="F63" s="30">
        <v>20191126</v>
      </c>
      <c r="G63" s="30" t="s">
        <v>1410</v>
      </c>
      <c r="H63" s="30" t="s">
        <v>1411</v>
      </c>
    </row>
    <row r="64" spans="1:8" ht="27">
      <c r="A64" s="29">
        <v>63</v>
      </c>
      <c r="B64" s="30" t="s">
        <v>78</v>
      </c>
      <c r="C64" s="30">
        <v>17</v>
      </c>
      <c r="D64" s="30">
        <v>0</v>
      </c>
      <c r="E64" s="30">
        <v>20191206</v>
      </c>
      <c r="F64" s="30">
        <v>20191206</v>
      </c>
      <c r="G64" s="30" t="s">
        <v>1410</v>
      </c>
      <c r="H64" s="30" t="s">
        <v>1411</v>
      </c>
    </row>
    <row r="65" spans="1:8" ht="27">
      <c r="A65" s="29">
        <v>64</v>
      </c>
      <c r="B65" s="30" t="s">
        <v>83</v>
      </c>
      <c r="C65" s="30">
        <v>6</v>
      </c>
      <c r="D65" s="30">
        <v>1</v>
      </c>
      <c r="E65" s="30"/>
      <c r="F65" s="30">
        <v>20191206</v>
      </c>
      <c r="G65" s="30" t="s">
        <v>1410</v>
      </c>
      <c r="H65" s="30" t="s">
        <v>1411</v>
      </c>
    </row>
    <row r="66" spans="1:8" ht="27">
      <c r="A66" s="29">
        <v>65</v>
      </c>
      <c r="B66" s="30" t="s">
        <v>86</v>
      </c>
      <c r="C66" s="30">
        <v>12</v>
      </c>
      <c r="D66" s="30">
        <v>0</v>
      </c>
      <c r="E66" s="30">
        <v>20191206</v>
      </c>
      <c r="F66" s="30">
        <v>20191206</v>
      </c>
      <c r="G66" s="30" t="s">
        <v>1410</v>
      </c>
      <c r="H66" s="30" t="s">
        <v>1411</v>
      </c>
    </row>
    <row r="67" spans="1:8" ht="27">
      <c r="A67" s="29">
        <v>66</v>
      </c>
      <c r="B67" s="30" t="s">
        <v>39</v>
      </c>
      <c r="C67" s="30">
        <v>11</v>
      </c>
      <c r="D67" s="30">
        <v>0</v>
      </c>
      <c r="E67" s="30">
        <v>20191206</v>
      </c>
      <c r="F67" s="30">
        <v>20191206</v>
      </c>
      <c r="G67" s="30" t="s">
        <v>1410</v>
      </c>
      <c r="H67" s="30" t="s">
        <v>1411</v>
      </c>
    </row>
    <row r="68" spans="1:8" ht="27">
      <c r="A68" s="29">
        <v>67</v>
      </c>
      <c r="B68" s="30" t="s">
        <v>40</v>
      </c>
      <c r="C68" s="30">
        <v>13</v>
      </c>
      <c r="D68" s="30">
        <v>0</v>
      </c>
      <c r="E68" s="30">
        <v>20191206</v>
      </c>
      <c r="F68" s="30">
        <v>20191206</v>
      </c>
      <c r="G68" s="30" t="s">
        <v>1410</v>
      </c>
      <c r="H68" s="30" t="s">
        <v>1411</v>
      </c>
    </row>
    <row r="69" spans="1:8" ht="27">
      <c r="A69" s="29">
        <v>68</v>
      </c>
      <c r="B69" s="30" t="s">
        <v>63</v>
      </c>
      <c r="C69" s="30">
        <v>9</v>
      </c>
      <c r="D69" s="30">
        <v>0</v>
      </c>
      <c r="E69" s="30">
        <v>20171215</v>
      </c>
      <c r="F69" s="30">
        <v>20191126</v>
      </c>
      <c r="G69" s="30" t="s">
        <v>1410</v>
      </c>
      <c r="H69" s="30" t="s">
        <v>1411</v>
      </c>
    </row>
    <row r="70" spans="1:8" ht="27">
      <c r="A70" s="29">
        <v>69</v>
      </c>
      <c r="B70" s="30" t="s">
        <v>64</v>
      </c>
      <c r="C70" s="30">
        <v>9</v>
      </c>
      <c r="D70" s="30">
        <v>0</v>
      </c>
      <c r="E70" s="30">
        <v>20171215</v>
      </c>
      <c r="F70" s="30">
        <v>20191126</v>
      </c>
      <c r="G70" s="30" t="s">
        <v>1410</v>
      </c>
      <c r="H70" s="30" t="s">
        <v>1411</v>
      </c>
    </row>
    <row r="71" spans="1:8" ht="27">
      <c r="A71" s="29">
        <v>70</v>
      </c>
      <c r="B71" s="30" t="s">
        <v>65</v>
      </c>
      <c r="C71" s="30">
        <v>6</v>
      </c>
      <c r="D71" s="30">
        <v>0</v>
      </c>
      <c r="E71" s="30">
        <v>20171215</v>
      </c>
      <c r="F71" s="30">
        <v>20191126</v>
      </c>
      <c r="G71" s="30" t="s">
        <v>1410</v>
      </c>
      <c r="H71" s="30" t="s">
        <v>1411</v>
      </c>
    </row>
    <row r="72" spans="1:8" ht="27">
      <c r="A72" s="29">
        <v>71</v>
      </c>
      <c r="B72" s="30" t="s">
        <v>59</v>
      </c>
      <c r="C72" s="30">
        <v>10</v>
      </c>
      <c r="D72" s="30">
        <v>5</v>
      </c>
      <c r="E72" s="30">
        <v>20180608</v>
      </c>
      <c r="F72" s="30">
        <v>20191126</v>
      </c>
      <c r="G72" s="30" t="s">
        <v>1410</v>
      </c>
      <c r="H72" s="30" t="s">
        <v>1411</v>
      </c>
    </row>
    <row r="73" spans="1:8" ht="27">
      <c r="A73" s="29">
        <v>72</v>
      </c>
      <c r="B73" s="30" t="s">
        <v>55</v>
      </c>
      <c r="C73" s="30">
        <v>9</v>
      </c>
      <c r="D73" s="30">
        <v>0</v>
      </c>
      <c r="E73" s="30">
        <v>20180615</v>
      </c>
      <c r="F73" s="30">
        <v>20191126</v>
      </c>
      <c r="G73" s="30" t="s">
        <v>1410</v>
      </c>
      <c r="H73" s="30" t="s">
        <v>1411</v>
      </c>
    </row>
    <row r="74" spans="1:8" ht="27">
      <c r="A74" s="29">
        <v>73</v>
      </c>
      <c r="B74" s="30" t="s">
        <v>54</v>
      </c>
      <c r="C74" s="30">
        <v>7</v>
      </c>
      <c r="D74" s="30">
        <v>0</v>
      </c>
      <c r="E74" s="30">
        <v>20171215</v>
      </c>
      <c r="F74" s="30">
        <v>20191126</v>
      </c>
      <c r="G74" s="30" t="s">
        <v>1410</v>
      </c>
      <c r="H74" s="30" t="s">
        <v>1411</v>
      </c>
    </row>
    <row r="75" spans="1:8" ht="27">
      <c r="A75" s="29">
        <v>74</v>
      </c>
      <c r="B75" s="30" t="s">
        <v>37</v>
      </c>
      <c r="C75" s="30">
        <v>6</v>
      </c>
      <c r="D75" s="30">
        <v>0</v>
      </c>
      <c r="E75" s="30">
        <v>20171215</v>
      </c>
      <c r="F75" s="30">
        <v>20191126</v>
      </c>
      <c r="G75" s="30" t="s">
        <v>1410</v>
      </c>
      <c r="H75" s="30" t="s">
        <v>1411</v>
      </c>
    </row>
    <row r="76" spans="1:8" ht="27">
      <c r="A76" s="29">
        <v>75</v>
      </c>
      <c r="B76" s="30" t="s">
        <v>76</v>
      </c>
      <c r="C76" s="30">
        <v>10</v>
      </c>
      <c r="D76" s="30">
        <v>3</v>
      </c>
      <c r="E76" s="30">
        <v>20180615</v>
      </c>
      <c r="F76" s="30">
        <v>20191126</v>
      </c>
      <c r="G76" s="30" t="s">
        <v>1410</v>
      </c>
      <c r="H76" s="30" t="s">
        <v>1411</v>
      </c>
    </row>
    <row r="77" spans="1:8" ht="27">
      <c r="A77" s="29">
        <v>76</v>
      </c>
      <c r="B77" s="30" t="s">
        <v>56</v>
      </c>
      <c r="C77" s="30">
        <v>16</v>
      </c>
      <c r="D77" s="30">
        <v>1</v>
      </c>
      <c r="E77" s="30">
        <v>20191101</v>
      </c>
      <c r="F77" s="30">
        <v>20191126</v>
      </c>
      <c r="G77" s="30" t="s">
        <v>1410</v>
      </c>
      <c r="H77" s="30" t="s">
        <v>1411</v>
      </c>
    </row>
    <row r="78" spans="1:8" ht="27">
      <c r="A78" s="29">
        <v>77</v>
      </c>
      <c r="B78" s="30" t="s">
        <v>41</v>
      </c>
      <c r="C78" s="30">
        <v>10</v>
      </c>
      <c r="D78" s="30">
        <v>0</v>
      </c>
      <c r="E78" s="30">
        <v>20191018</v>
      </c>
      <c r="F78" s="30">
        <v>20191126</v>
      </c>
      <c r="G78" s="30" t="s">
        <v>1410</v>
      </c>
      <c r="H78" s="30" t="s">
        <v>1411</v>
      </c>
    </row>
    <row r="79" spans="1:8" ht="27">
      <c r="A79" s="29">
        <v>78</v>
      </c>
      <c r="B79" s="30" t="s">
        <v>38</v>
      </c>
      <c r="C79" s="30">
        <v>7</v>
      </c>
      <c r="D79" s="30">
        <v>7</v>
      </c>
      <c r="E79" s="30">
        <v>20171215</v>
      </c>
      <c r="F79" s="30">
        <v>20191126</v>
      </c>
      <c r="G79" s="30" t="s">
        <v>1410</v>
      </c>
      <c r="H79" s="30" t="s">
        <v>1411</v>
      </c>
    </row>
    <row r="80" spans="1:8" ht="27">
      <c r="A80" s="29">
        <v>79</v>
      </c>
      <c r="B80" s="30" t="s">
        <v>61</v>
      </c>
      <c r="C80" s="30">
        <v>15</v>
      </c>
      <c r="D80" s="30">
        <v>3</v>
      </c>
      <c r="E80" s="30">
        <v>20191011</v>
      </c>
      <c r="F80" s="30">
        <v>20191126</v>
      </c>
      <c r="G80" s="30" t="s">
        <v>1410</v>
      </c>
      <c r="H80" s="30" t="s">
        <v>1411</v>
      </c>
    </row>
    <row r="81" spans="1:8" ht="27">
      <c r="A81" s="29">
        <v>80</v>
      </c>
      <c r="B81" s="30" t="s">
        <v>62</v>
      </c>
      <c r="C81" s="30">
        <v>8</v>
      </c>
      <c r="D81" s="30">
        <v>4</v>
      </c>
      <c r="E81" s="30">
        <v>20171215</v>
      </c>
      <c r="F81" s="30">
        <v>20191126</v>
      </c>
      <c r="G81" s="30" t="s">
        <v>1410</v>
      </c>
      <c r="H81" s="30" t="s">
        <v>1411</v>
      </c>
    </row>
    <row r="82" spans="1:8" ht="27">
      <c r="A82" s="29">
        <v>81</v>
      </c>
      <c r="B82" s="30" t="s">
        <v>35</v>
      </c>
      <c r="C82" s="30">
        <v>6</v>
      </c>
      <c r="D82" s="30">
        <v>0</v>
      </c>
      <c r="E82" s="30">
        <v>20171215</v>
      </c>
      <c r="F82" s="30">
        <v>20191126</v>
      </c>
      <c r="G82" s="30" t="s">
        <v>1410</v>
      </c>
      <c r="H82" s="30" t="s">
        <v>1411</v>
      </c>
    </row>
    <row r="83" spans="1:8" ht="27">
      <c r="A83" s="29">
        <v>82</v>
      </c>
      <c r="B83" s="30" t="s">
        <v>36</v>
      </c>
      <c r="C83" s="30">
        <v>6</v>
      </c>
      <c r="D83" s="30">
        <v>0</v>
      </c>
      <c r="E83" s="30">
        <v>20171215</v>
      </c>
      <c r="F83" s="30">
        <v>20191126</v>
      </c>
      <c r="G83" s="30" t="s">
        <v>1410</v>
      </c>
      <c r="H83" s="30" t="s">
        <v>1411</v>
      </c>
    </row>
    <row r="84" spans="1:8" ht="27">
      <c r="A84" s="29">
        <v>83</v>
      </c>
      <c r="B84" s="30" t="s">
        <v>92</v>
      </c>
      <c r="C84" s="30">
        <v>6</v>
      </c>
      <c r="D84" s="30">
        <v>0</v>
      </c>
      <c r="E84" s="30">
        <v>20171215</v>
      </c>
      <c r="F84" s="30">
        <v>20191126</v>
      </c>
      <c r="G84" s="30" t="s">
        <v>1410</v>
      </c>
      <c r="H84" s="30" t="s">
        <v>1411</v>
      </c>
    </row>
    <row r="85" spans="1:8" ht="27">
      <c r="A85" s="29">
        <v>84</v>
      </c>
      <c r="B85" s="30" t="s">
        <v>34</v>
      </c>
      <c r="C85" s="30">
        <v>6</v>
      </c>
      <c r="D85" s="30">
        <v>0</v>
      </c>
      <c r="E85" s="30">
        <v>20171215</v>
      </c>
      <c r="F85" s="30">
        <v>20191126</v>
      </c>
      <c r="G85" s="30" t="s">
        <v>1410</v>
      </c>
      <c r="H85" s="30" t="s">
        <v>1411</v>
      </c>
    </row>
    <row r="86" spans="1:8" ht="27">
      <c r="A86" s="29">
        <v>85</v>
      </c>
      <c r="B86" s="30" t="s">
        <v>50</v>
      </c>
      <c r="C86" s="30">
        <v>16</v>
      </c>
      <c r="D86" s="30">
        <v>1</v>
      </c>
      <c r="E86" s="30"/>
      <c r="F86" s="30">
        <v>20191206</v>
      </c>
      <c r="G86" s="30" t="s">
        <v>1410</v>
      </c>
      <c r="H86" s="30" t="s">
        <v>1411</v>
      </c>
    </row>
    <row r="87" spans="1:8" ht="27">
      <c r="A87" s="29">
        <v>86</v>
      </c>
      <c r="B87" s="30" t="s">
        <v>68</v>
      </c>
      <c r="C87" s="30">
        <v>21</v>
      </c>
      <c r="D87" s="30">
        <v>17</v>
      </c>
      <c r="E87" s="30"/>
      <c r="F87" s="30">
        <v>20191206</v>
      </c>
      <c r="G87" s="30" t="s">
        <v>1410</v>
      </c>
      <c r="H87" s="30" t="s">
        <v>1411</v>
      </c>
    </row>
    <row r="88" spans="1:8" ht="27">
      <c r="A88" s="29">
        <v>87</v>
      </c>
      <c r="B88" s="30" t="s">
        <v>67</v>
      </c>
      <c r="C88" s="30">
        <v>7</v>
      </c>
      <c r="D88" s="30">
        <v>0</v>
      </c>
      <c r="E88" s="30">
        <v>20171215</v>
      </c>
      <c r="F88" s="30">
        <v>20191126</v>
      </c>
      <c r="G88" s="30" t="s">
        <v>1410</v>
      </c>
      <c r="H88" s="30" t="s">
        <v>1411</v>
      </c>
    </row>
    <row r="89" spans="1:8" ht="27">
      <c r="A89" s="29">
        <v>88</v>
      </c>
      <c r="B89" s="30" t="s">
        <v>42</v>
      </c>
      <c r="C89" s="30">
        <v>18</v>
      </c>
      <c r="D89" s="30">
        <v>0</v>
      </c>
      <c r="E89" s="30">
        <v>20191206</v>
      </c>
      <c r="F89" s="30">
        <v>20191206</v>
      </c>
      <c r="G89" s="30" t="s">
        <v>1410</v>
      </c>
      <c r="H89" s="30" t="s">
        <v>1411</v>
      </c>
    </row>
    <row r="90" spans="1:8" ht="27">
      <c r="A90" s="29">
        <v>89</v>
      </c>
      <c r="B90" s="30" t="s">
        <v>66</v>
      </c>
      <c r="C90" s="30">
        <v>10</v>
      </c>
      <c r="D90" s="30">
        <v>6</v>
      </c>
      <c r="E90" s="30"/>
      <c r="F90" s="30">
        <v>20191206</v>
      </c>
      <c r="G90" s="30" t="s">
        <v>1410</v>
      </c>
      <c r="H90" s="30" t="s">
        <v>1411</v>
      </c>
    </row>
    <row r="91" spans="1:8" ht="27">
      <c r="A91" s="29">
        <v>90</v>
      </c>
      <c r="B91" s="30" t="s">
        <v>77</v>
      </c>
      <c r="C91" s="30">
        <v>10</v>
      </c>
      <c r="D91" s="30">
        <v>2</v>
      </c>
      <c r="E91" s="30"/>
      <c r="F91" s="30">
        <v>20191206</v>
      </c>
      <c r="G91" s="30" t="s">
        <v>1410</v>
      </c>
      <c r="H91" s="30" t="s">
        <v>1411</v>
      </c>
    </row>
    <row r="92" spans="1:8" ht="27">
      <c r="A92" s="29">
        <v>91</v>
      </c>
      <c r="B92" s="30" t="s">
        <v>98</v>
      </c>
      <c r="C92" s="30">
        <v>5</v>
      </c>
      <c r="D92" s="30">
        <v>1</v>
      </c>
      <c r="E92" s="30"/>
      <c r="F92" s="30">
        <v>20191206</v>
      </c>
      <c r="G92" s="30" t="s">
        <v>1410</v>
      </c>
      <c r="H92" s="30" t="s">
        <v>1411</v>
      </c>
    </row>
    <row r="93" spans="1:8" ht="27">
      <c r="A93" s="29">
        <v>92</v>
      </c>
      <c r="B93" s="30" t="s">
        <v>100</v>
      </c>
      <c r="C93" s="30">
        <v>8</v>
      </c>
      <c r="D93" s="30">
        <v>0</v>
      </c>
      <c r="E93" s="30">
        <v>20180105</v>
      </c>
      <c r="F93" s="30">
        <v>20191126</v>
      </c>
      <c r="G93" s="30" t="s">
        <v>1410</v>
      </c>
      <c r="H93" s="30" t="s">
        <v>1411</v>
      </c>
    </row>
    <row r="94" spans="1:8" ht="27">
      <c r="A94" s="29">
        <v>93</v>
      </c>
      <c r="B94" s="30" t="s">
        <v>104</v>
      </c>
      <c r="C94" s="30">
        <v>11</v>
      </c>
      <c r="D94" s="30">
        <v>18</v>
      </c>
      <c r="E94" s="30">
        <v>20180105</v>
      </c>
      <c r="F94" s="30">
        <v>20191126</v>
      </c>
      <c r="G94" s="30" t="s">
        <v>1410</v>
      </c>
      <c r="H94" s="30" t="s">
        <v>1411</v>
      </c>
    </row>
    <row r="95" spans="1:8" ht="27">
      <c r="A95" s="29">
        <v>94</v>
      </c>
      <c r="B95" s="30" t="s">
        <v>107</v>
      </c>
      <c r="C95" s="30">
        <v>13</v>
      </c>
      <c r="D95" s="30">
        <v>0</v>
      </c>
      <c r="E95" s="30">
        <v>20180105</v>
      </c>
      <c r="F95" s="30">
        <v>20191126</v>
      </c>
      <c r="G95" s="30" t="s">
        <v>1410</v>
      </c>
      <c r="H95" s="30" t="s">
        <v>1411</v>
      </c>
    </row>
    <row r="96" spans="1:8" ht="27">
      <c r="A96" s="29">
        <v>95</v>
      </c>
      <c r="B96" s="30" t="s">
        <v>106</v>
      </c>
      <c r="C96" s="30">
        <v>12</v>
      </c>
      <c r="D96" s="30">
        <v>3</v>
      </c>
      <c r="E96" s="30">
        <v>20180105</v>
      </c>
      <c r="F96" s="30">
        <v>20191126</v>
      </c>
      <c r="G96" s="30" t="s">
        <v>1410</v>
      </c>
      <c r="H96" s="30" t="s">
        <v>1411</v>
      </c>
    </row>
    <row r="97" spans="1:8" ht="27">
      <c r="A97" s="29">
        <v>96</v>
      </c>
      <c r="B97" s="30" t="s">
        <v>105</v>
      </c>
      <c r="C97" s="30">
        <v>16</v>
      </c>
      <c r="D97" s="30">
        <v>0</v>
      </c>
      <c r="E97" s="30">
        <v>20191011</v>
      </c>
      <c r="F97" s="30">
        <v>20191126</v>
      </c>
      <c r="G97" s="30" t="s">
        <v>1410</v>
      </c>
      <c r="H97" s="30" t="s">
        <v>1411</v>
      </c>
    </row>
    <row r="98" spans="1:8" ht="27">
      <c r="A98" s="29">
        <v>97</v>
      </c>
      <c r="B98" s="30" t="s">
        <v>111</v>
      </c>
      <c r="C98" s="30">
        <v>18</v>
      </c>
      <c r="D98" s="30">
        <v>2</v>
      </c>
      <c r="E98" s="30">
        <v>20191011</v>
      </c>
      <c r="F98" s="30">
        <v>20191126</v>
      </c>
      <c r="G98" s="30" t="s">
        <v>1410</v>
      </c>
      <c r="H98" s="30" t="s">
        <v>1411</v>
      </c>
    </row>
    <row r="99" spans="1:8" ht="27">
      <c r="A99" s="29">
        <v>98</v>
      </c>
      <c r="B99" s="30" t="s">
        <v>110</v>
      </c>
      <c r="C99" s="30">
        <v>19</v>
      </c>
      <c r="D99" s="30">
        <v>17</v>
      </c>
      <c r="E99" s="30"/>
      <c r="F99" s="30">
        <v>20191129</v>
      </c>
      <c r="G99" s="30" t="s">
        <v>1410</v>
      </c>
      <c r="H99" s="30" t="s">
        <v>1411</v>
      </c>
    </row>
    <row r="100" spans="1:8" ht="27">
      <c r="A100" s="29">
        <v>99</v>
      </c>
      <c r="B100" s="30" t="s">
        <v>108</v>
      </c>
      <c r="C100" s="30">
        <v>29</v>
      </c>
      <c r="D100" s="30">
        <v>6</v>
      </c>
      <c r="E100" s="30"/>
      <c r="F100" s="30">
        <v>20191129</v>
      </c>
      <c r="G100" s="30" t="s">
        <v>1410</v>
      </c>
      <c r="H100" s="30" t="s">
        <v>1411</v>
      </c>
    </row>
    <row r="101" spans="1:8" ht="27">
      <c r="A101" s="29">
        <v>100</v>
      </c>
      <c r="B101" s="30" t="s">
        <v>109</v>
      </c>
      <c r="C101" s="30">
        <v>30</v>
      </c>
      <c r="D101" s="30">
        <v>4</v>
      </c>
      <c r="E101" s="30"/>
      <c r="F101" s="30">
        <v>20191129</v>
      </c>
      <c r="G101" s="30" t="s">
        <v>1410</v>
      </c>
      <c r="H101" s="30" t="s">
        <v>1411</v>
      </c>
    </row>
    <row r="102" spans="1:8" ht="27">
      <c r="A102" s="29">
        <v>101</v>
      </c>
      <c r="B102" s="30" t="s">
        <v>123</v>
      </c>
      <c r="C102" s="30">
        <v>17</v>
      </c>
      <c r="D102" s="30">
        <v>3</v>
      </c>
      <c r="E102" s="30"/>
      <c r="F102" s="30">
        <v>20191206</v>
      </c>
      <c r="G102" s="30" t="s">
        <v>1410</v>
      </c>
      <c r="H102" s="30" t="s">
        <v>1411</v>
      </c>
    </row>
    <row r="103" spans="1:8" ht="27">
      <c r="A103" s="29">
        <v>102</v>
      </c>
      <c r="B103" s="30" t="s">
        <v>124</v>
      </c>
      <c r="C103" s="30">
        <v>14</v>
      </c>
      <c r="D103" s="30">
        <v>9</v>
      </c>
      <c r="E103" s="30">
        <v>20180105</v>
      </c>
      <c r="F103" s="30">
        <v>20191126</v>
      </c>
      <c r="G103" s="30" t="s">
        <v>1410</v>
      </c>
      <c r="H103" s="30" t="s">
        <v>1411</v>
      </c>
    </row>
    <row r="104" spans="1:8" ht="27">
      <c r="A104" s="29">
        <v>103</v>
      </c>
      <c r="B104" s="30" t="s">
        <v>119</v>
      </c>
      <c r="C104" s="30">
        <v>31</v>
      </c>
      <c r="D104" s="30">
        <v>0</v>
      </c>
      <c r="E104" s="30">
        <v>20191129</v>
      </c>
      <c r="F104" s="30">
        <v>20191129</v>
      </c>
      <c r="G104" s="30" t="s">
        <v>1410</v>
      </c>
      <c r="H104" s="30" t="s">
        <v>1411</v>
      </c>
    </row>
    <row r="105" spans="1:8" ht="27">
      <c r="A105" s="29">
        <v>104</v>
      </c>
      <c r="B105" s="30" t="s">
        <v>120</v>
      </c>
      <c r="C105" s="30">
        <v>19</v>
      </c>
      <c r="D105" s="30">
        <v>1</v>
      </c>
      <c r="E105" s="30">
        <v>20190920</v>
      </c>
      <c r="F105" s="30">
        <v>20191126</v>
      </c>
      <c r="G105" s="30" t="s">
        <v>1410</v>
      </c>
      <c r="H105" s="30" t="s">
        <v>1411</v>
      </c>
    </row>
    <row r="106" spans="1:8" ht="27">
      <c r="A106" s="29">
        <v>105</v>
      </c>
      <c r="B106" s="30" t="s">
        <v>122</v>
      </c>
      <c r="C106" s="30">
        <v>27</v>
      </c>
      <c r="D106" s="30">
        <v>1</v>
      </c>
      <c r="E106" s="30"/>
      <c r="F106" s="30">
        <v>20191206</v>
      </c>
      <c r="G106" s="30" t="s">
        <v>1410</v>
      </c>
      <c r="H106" s="30" t="s">
        <v>1411</v>
      </c>
    </row>
    <row r="107" spans="1:8" ht="27">
      <c r="A107" s="29">
        <v>106</v>
      </c>
      <c r="B107" s="30" t="s">
        <v>121</v>
      </c>
      <c r="C107" s="30">
        <v>22</v>
      </c>
      <c r="D107" s="30">
        <v>14</v>
      </c>
      <c r="E107" s="30">
        <v>20180921</v>
      </c>
      <c r="F107" s="30">
        <v>20191126</v>
      </c>
      <c r="G107" s="30" t="s">
        <v>1410</v>
      </c>
      <c r="H107" s="30" t="s">
        <v>1411</v>
      </c>
    </row>
    <row r="108" spans="1:8" ht="27">
      <c r="A108" s="29">
        <v>107</v>
      </c>
      <c r="B108" s="30" t="s">
        <v>134</v>
      </c>
      <c r="C108" s="30">
        <v>11</v>
      </c>
      <c r="D108" s="30">
        <v>1</v>
      </c>
      <c r="E108" s="30">
        <v>20171215</v>
      </c>
      <c r="F108" s="30">
        <v>20191126</v>
      </c>
      <c r="G108" s="30" t="s">
        <v>1410</v>
      </c>
      <c r="H108" s="30" t="s">
        <v>1411</v>
      </c>
    </row>
    <row r="109" spans="1:8" ht="27">
      <c r="A109" s="29">
        <v>108</v>
      </c>
      <c r="B109" s="30" t="s">
        <v>165</v>
      </c>
      <c r="C109" s="30">
        <v>19</v>
      </c>
      <c r="D109" s="30">
        <v>4</v>
      </c>
      <c r="E109" s="30">
        <v>20180921</v>
      </c>
      <c r="F109" s="30">
        <v>20191126</v>
      </c>
      <c r="G109" s="30" t="s">
        <v>1410</v>
      </c>
      <c r="H109" s="30" t="s">
        <v>1411</v>
      </c>
    </row>
    <row r="110" spans="1:8" ht="27">
      <c r="A110" s="29">
        <v>109</v>
      </c>
      <c r="B110" s="30" t="s">
        <v>136</v>
      </c>
      <c r="C110" s="30">
        <v>26</v>
      </c>
      <c r="D110" s="30">
        <v>27</v>
      </c>
      <c r="E110" s="30"/>
      <c r="F110" s="30">
        <v>20191206</v>
      </c>
      <c r="G110" s="30" t="s">
        <v>1410</v>
      </c>
      <c r="H110" s="30" t="s">
        <v>1411</v>
      </c>
    </row>
    <row r="111" spans="1:8" ht="27">
      <c r="A111" s="29">
        <v>110</v>
      </c>
      <c r="B111" s="30" t="s">
        <v>135</v>
      </c>
      <c r="C111" s="30">
        <v>28</v>
      </c>
      <c r="D111" s="30">
        <v>5</v>
      </c>
      <c r="E111" s="30"/>
      <c r="F111" s="30">
        <v>20191206</v>
      </c>
      <c r="G111" s="30" t="s">
        <v>1410</v>
      </c>
      <c r="H111" s="30" t="s">
        <v>1411</v>
      </c>
    </row>
    <row r="112" spans="1:8" ht="27">
      <c r="A112" s="29">
        <v>111</v>
      </c>
      <c r="B112" s="30" t="s">
        <v>103</v>
      </c>
      <c r="C112" s="30">
        <v>17</v>
      </c>
      <c r="D112" s="30">
        <v>18</v>
      </c>
      <c r="E112" s="30"/>
      <c r="F112" s="30">
        <v>20191206</v>
      </c>
      <c r="G112" s="30" t="s">
        <v>1410</v>
      </c>
      <c r="H112" s="30" t="s">
        <v>1411</v>
      </c>
    </row>
    <row r="113" spans="1:8" ht="27">
      <c r="A113" s="29">
        <v>112</v>
      </c>
      <c r="B113" s="30" t="s">
        <v>800</v>
      </c>
      <c r="C113" s="30">
        <v>9</v>
      </c>
      <c r="D113" s="30">
        <v>0</v>
      </c>
      <c r="E113" s="30">
        <v>20190920</v>
      </c>
      <c r="F113" s="30">
        <v>20191126</v>
      </c>
      <c r="G113" s="30" t="s">
        <v>1410</v>
      </c>
      <c r="H113" s="30" t="s">
        <v>1411</v>
      </c>
    </row>
    <row r="114" spans="1:8" ht="27">
      <c r="A114" s="29">
        <v>113</v>
      </c>
      <c r="B114" s="30" t="s">
        <v>101</v>
      </c>
      <c r="C114" s="30">
        <v>15</v>
      </c>
      <c r="D114" s="30">
        <v>6</v>
      </c>
      <c r="E114" s="30"/>
      <c r="F114" s="30">
        <v>20191206</v>
      </c>
      <c r="G114" s="30" t="s">
        <v>1410</v>
      </c>
      <c r="H114" s="30" t="s">
        <v>1411</v>
      </c>
    </row>
    <row r="115" spans="1:8" ht="27">
      <c r="A115" s="29">
        <v>114</v>
      </c>
      <c r="B115" s="30" t="s">
        <v>102</v>
      </c>
      <c r="C115" s="30">
        <v>30</v>
      </c>
      <c r="D115" s="30">
        <v>1</v>
      </c>
      <c r="E115" s="30">
        <v>20191011</v>
      </c>
      <c r="F115" s="30">
        <v>20191126</v>
      </c>
      <c r="G115" s="30" t="s">
        <v>1410</v>
      </c>
      <c r="H115" s="30" t="s">
        <v>1411</v>
      </c>
    </row>
    <row r="116" spans="1:8" ht="27">
      <c r="A116" s="29">
        <v>115</v>
      </c>
      <c r="B116" s="30" t="s">
        <v>152</v>
      </c>
      <c r="C116" s="30">
        <v>11</v>
      </c>
      <c r="D116" s="30">
        <v>3</v>
      </c>
      <c r="E116" s="30">
        <v>20181102</v>
      </c>
      <c r="F116" s="30">
        <v>20191126</v>
      </c>
      <c r="G116" s="30" t="s">
        <v>1410</v>
      </c>
      <c r="H116" s="30" t="s">
        <v>1411</v>
      </c>
    </row>
    <row r="117" spans="1:8" ht="27">
      <c r="A117" s="29">
        <v>116</v>
      </c>
      <c r="B117" s="30" t="s">
        <v>153</v>
      </c>
      <c r="C117" s="30">
        <v>20</v>
      </c>
      <c r="D117" s="30">
        <v>5</v>
      </c>
      <c r="E117" s="30">
        <v>20181102</v>
      </c>
      <c r="F117" s="30">
        <v>20191126</v>
      </c>
      <c r="G117" s="30" t="s">
        <v>1410</v>
      </c>
      <c r="H117" s="30" t="s">
        <v>1411</v>
      </c>
    </row>
    <row r="118" spans="1:8" ht="27">
      <c r="A118" s="29">
        <v>117</v>
      </c>
      <c r="B118" s="30" t="s">
        <v>176</v>
      </c>
      <c r="C118" s="30">
        <v>26</v>
      </c>
      <c r="D118" s="30">
        <v>2</v>
      </c>
      <c r="E118" s="30"/>
      <c r="F118" s="30">
        <v>20191206</v>
      </c>
      <c r="G118" s="30" t="s">
        <v>1410</v>
      </c>
      <c r="H118" s="30" t="s">
        <v>1411</v>
      </c>
    </row>
    <row r="119" spans="1:8" ht="27">
      <c r="A119" s="29">
        <v>118</v>
      </c>
      <c r="B119" s="30" t="s">
        <v>96</v>
      </c>
      <c r="C119" s="30">
        <v>10</v>
      </c>
      <c r="D119" s="30">
        <v>3</v>
      </c>
      <c r="E119" s="30">
        <v>20171222</v>
      </c>
      <c r="F119" s="30">
        <v>20191126</v>
      </c>
      <c r="G119" s="30" t="s">
        <v>1410</v>
      </c>
      <c r="H119" s="30" t="s">
        <v>1411</v>
      </c>
    </row>
    <row r="120" spans="1:8" ht="27">
      <c r="A120" s="29">
        <v>119</v>
      </c>
      <c r="B120" s="30" t="s">
        <v>99</v>
      </c>
      <c r="C120" s="30">
        <v>28</v>
      </c>
      <c r="D120" s="30">
        <v>4</v>
      </c>
      <c r="E120" s="30"/>
      <c r="F120" s="30">
        <v>20191206</v>
      </c>
      <c r="G120" s="30" t="s">
        <v>1410</v>
      </c>
      <c r="H120" s="30" t="s">
        <v>1411</v>
      </c>
    </row>
    <row r="121" spans="1:8" ht="27">
      <c r="A121" s="29">
        <v>120</v>
      </c>
      <c r="B121" s="30" t="s">
        <v>97</v>
      </c>
      <c r="C121" s="30">
        <v>22</v>
      </c>
      <c r="D121" s="30">
        <v>7</v>
      </c>
      <c r="E121" s="30"/>
      <c r="F121" s="30">
        <v>20191206</v>
      </c>
      <c r="G121" s="30" t="s">
        <v>1410</v>
      </c>
      <c r="H121" s="30" t="s">
        <v>1411</v>
      </c>
    </row>
    <row r="122" spans="1:8" ht="27">
      <c r="A122" s="29">
        <v>121</v>
      </c>
      <c r="B122" s="30" t="s">
        <v>173</v>
      </c>
      <c r="C122" s="30">
        <v>19</v>
      </c>
      <c r="D122" s="30">
        <v>0</v>
      </c>
      <c r="E122" s="30">
        <v>20191018</v>
      </c>
      <c r="F122" s="30">
        <v>20191126</v>
      </c>
      <c r="G122" s="30" t="s">
        <v>1410</v>
      </c>
      <c r="H122" s="30" t="s">
        <v>1411</v>
      </c>
    </row>
    <row r="123" spans="1:8" ht="27">
      <c r="A123" s="29">
        <v>122</v>
      </c>
      <c r="B123" s="30" t="s">
        <v>175</v>
      </c>
      <c r="C123" s="30">
        <v>30</v>
      </c>
      <c r="D123" s="30">
        <v>0</v>
      </c>
      <c r="E123" s="30">
        <v>20191122</v>
      </c>
      <c r="F123" s="30">
        <v>20191126</v>
      </c>
      <c r="G123" s="30" t="s">
        <v>1410</v>
      </c>
      <c r="H123" s="30" t="s">
        <v>1411</v>
      </c>
    </row>
    <row r="124" spans="1:8" ht="27">
      <c r="A124" s="29">
        <v>123</v>
      </c>
      <c r="B124" s="30" t="s">
        <v>143</v>
      </c>
      <c r="C124" s="30">
        <v>21</v>
      </c>
      <c r="D124" s="30">
        <v>3</v>
      </c>
      <c r="E124" s="30">
        <v>20191011</v>
      </c>
      <c r="F124" s="30">
        <v>20191126</v>
      </c>
      <c r="G124" s="30" t="s">
        <v>1410</v>
      </c>
      <c r="H124" s="30" t="s">
        <v>1411</v>
      </c>
    </row>
    <row r="125" spans="1:8" ht="27">
      <c r="A125" s="29">
        <v>124</v>
      </c>
      <c r="B125" s="30" t="s">
        <v>142</v>
      </c>
      <c r="C125" s="30">
        <v>19</v>
      </c>
      <c r="D125" s="30">
        <v>2</v>
      </c>
      <c r="E125" s="30">
        <v>20190816</v>
      </c>
      <c r="F125" s="30">
        <v>20191126</v>
      </c>
      <c r="G125" s="30" t="s">
        <v>1410</v>
      </c>
      <c r="H125" s="30" t="s">
        <v>1411</v>
      </c>
    </row>
    <row r="126" spans="1:8" ht="27">
      <c r="A126" s="29">
        <v>125</v>
      </c>
      <c r="B126" s="30" t="s">
        <v>150</v>
      </c>
      <c r="C126" s="30">
        <v>11</v>
      </c>
      <c r="D126" s="30">
        <v>1</v>
      </c>
      <c r="E126" s="30">
        <v>20181019</v>
      </c>
      <c r="F126" s="30">
        <v>20191126</v>
      </c>
      <c r="G126" s="30" t="s">
        <v>1410</v>
      </c>
      <c r="H126" s="30" t="s">
        <v>1411</v>
      </c>
    </row>
    <row r="127" spans="1:8" ht="27">
      <c r="A127" s="29">
        <v>126</v>
      </c>
      <c r="B127" s="30" t="s">
        <v>151</v>
      </c>
      <c r="C127" s="30">
        <v>8</v>
      </c>
      <c r="D127" s="30">
        <v>0</v>
      </c>
      <c r="E127" s="30">
        <v>20191011</v>
      </c>
      <c r="F127" s="30">
        <v>20191126</v>
      </c>
      <c r="G127" s="30" t="s">
        <v>1410</v>
      </c>
      <c r="H127" s="30" t="s">
        <v>1411</v>
      </c>
    </row>
    <row r="128" spans="1:8" ht="27">
      <c r="A128" s="29">
        <v>127</v>
      </c>
      <c r="B128" s="30" t="s">
        <v>146</v>
      </c>
      <c r="C128" s="30">
        <v>18</v>
      </c>
      <c r="D128" s="30">
        <v>1</v>
      </c>
      <c r="E128" s="30">
        <v>20191011</v>
      </c>
      <c r="F128" s="30">
        <v>20191126</v>
      </c>
      <c r="G128" s="30" t="s">
        <v>1410</v>
      </c>
      <c r="H128" s="30" t="s">
        <v>1411</v>
      </c>
    </row>
    <row r="129" spans="1:8" ht="27">
      <c r="A129" s="29">
        <v>128</v>
      </c>
      <c r="B129" s="30" t="s">
        <v>147</v>
      </c>
      <c r="C129" s="30">
        <v>20</v>
      </c>
      <c r="D129" s="30">
        <v>1</v>
      </c>
      <c r="E129" s="30">
        <v>20191011</v>
      </c>
      <c r="F129" s="30">
        <v>20191126</v>
      </c>
      <c r="G129" s="30" t="s">
        <v>1410</v>
      </c>
      <c r="H129" s="30" t="s">
        <v>1411</v>
      </c>
    </row>
    <row r="130" spans="1:8" ht="27">
      <c r="A130" s="29">
        <v>129</v>
      </c>
      <c r="B130" s="30" t="s">
        <v>149</v>
      </c>
      <c r="C130" s="30">
        <v>18</v>
      </c>
      <c r="D130" s="30">
        <v>3</v>
      </c>
      <c r="E130" s="30">
        <v>20191011</v>
      </c>
      <c r="F130" s="30">
        <v>20191126</v>
      </c>
      <c r="G130" s="30" t="s">
        <v>1410</v>
      </c>
      <c r="H130" s="30" t="s">
        <v>1411</v>
      </c>
    </row>
    <row r="131" spans="1:8" ht="27">
      <c r="A131" s="29">
        <v>130</v>
      </c>
      <c r="B131" s="30" t="s">
        <v>148</v>
      </c>
      <c r="C131" s="30">
        <v>18</v>
      </c>
      <c r="D131" s="30">
        <v>3</v>
      </c>
      <c r="E131" s="30">
        <v>20191018</v>
      </c>
      <c r="F131" s="30">
        <v>20191126</v>
      </c>
      <c r="G131" s="30" t="s">
        <v>1410</v>
      </c>
      <c r="H131" s="30" t="s">
        <v>1411</v>
      </c>
    </row>
    <row r="132" spans="1:8" ht="27">
      <c r="A132" s="29">
        <v>131</v>
      </c>
      <c r="B132" s="30" t="s">
        <v>154</v>
      </c>
      <c r="C132" s="30">
        <v>13</v>
      </c>
      <c r="D132" s="30">
        <v>0</v>
      </c>
      <c r="E132" s="30">
        <v>20191011</v>
      </c>
      <c r="F132" s="30">
        <v>20191126</v>
      </c>
      <c r="G132" s="30" t="s">
        <v>1410</v>
      </c>
      <c r="H132" s="30" t="s">
        <v>1411</v>
      </c>
    </row>
    <row r="133" spans="1:8" ht="27">
      <c r="A133" s="29">
        <v>132</v>
      </c>
      <c r="B133" s="30" t="s">
        <v>144</v>
      </c>
      <c r="C133" s="30">
        <v>7</v>
      </c>
      <c r="D133" s="30">
        <v>1</v>
      </c>
      <c r="E133" s="30">
        <v>20171215</v>
      </c>
      <c r="F133" s="30">
        <v>20191126</v>
      </c>
      <c r="G133" s="30" t="s">
        <v>1410</v>
      </c>
      <c r="H133" s="30" t="s">
        <v>1411</v>
      </c>
    </row>
    <row r="134" spans="1:8" ht="27">
      <c r="A134" s="29">
        <v>133</v>
      </c>
      <c r="B134" s="30" t="s">
        <v>145</v>
      </c>
      <c r="C134" s="30">
        <v>8</v>
      </c>
      <c r="D134" s="30">
        <v>0</v>
      </c>
      <c r="E134" s="30">
        <v>20191011</v>
      </c>
      <c r="F134" s="30">
        <v>20191126</v>
      </c>
      <c r="G134" s="30" t="s">
        <v>1410</v>
      </c>
      <c r="H134" s="30" t="s">
        <v>1411</v>
      </c>
    </row>
    <row r="135" spans="1:8" ht="27">
      <c r="A135" s="29">
        <v>134</v>
      </c>
      <c r="B135" s="30" t="s">
        <v>138</v>
      </c>
      <c r="C135" s="30">
        <v>5</v>
      </c>
      <c r="D135" s="30">
        <v>2</v>
      </c>
      <c r="E135" s="30">
        <v>20171215</v>
      </c>
      <c r="F135" s="30">
        <v>20191126</v>
      </c>
      <c r="G135" s="30" t="s">
        <v>1410</v>
      </c>
      <c r="H135" s="30" t="s">
        <v>1411</v>
      </c>
    </row>
    <row r="136" spans="1:8" ht="27">
      <c r="A136" s="29">
        <v>135</v>
      </c>
      <c r="B136" s="30" t="s">
        <v>799</v>
      </c>
      <c r="C136" s="30">
        <v>7</v>
      </c>
      <c r="D136" s="30">
        <v>3</v>
      </c>
      <c r="E136" s="30">
        <v>20171208</v>
      </c>
      <c r="F136" s="30">
        <v>20191126</v>
      </c>
      <c r="G136" s="30" t="s">
        <v>1410</v>
      </c>
      <c r="H136" s="30" t="s">
        <v>1411</v>
      </c>
    </row>
    <row r="137" spans="1:8" ht="27">
      <c r="A137" s="29">
        <v>136</v>
      </c>
      <c r="B137" s="30" t="s">
        <v>139</v>
      </c>
      <c r="C137" s="30">
        <v>6</v>
      </c>
      <c r="D137" s="30">
        <v>1</v>
      </c>
      <c r="E137" s="30">
        <v>20181116</v>
      </c>
      <c r="F137" s="30">
        <v>20191126</v>
      </c>
      <c r="G137" s="30" t="s">
        <v>1410</v>
      </c>
      <c r="H137" s="30" t="s">
        <v>1411</v>
      </c>
    </row>
    <row r="138" spans="1:8" ht="27">
      <c r="A138" s="29">
        <v>137</v>
      </c>
      <c r="B138" s="30" t="s">
        <v>137</v>
      </c>
      <c r="C138" s="30">
        <v>6</v>
      </c>
      <c r="D138" s="30">
        <v>1</v>
      </c>
      <c r="E138" s="30">
        <v>20181116</v>
      </c>
      <c r="F138" s="30">
        <v>20191126</v>
      </c>
      <c r="G138" s="30" t="s">
        <v>1410</v>
      </c>
      <c r="H138" s="30" t="s">
        <v>1411</v>
      </c>
    </row>
    <row r="139" spans="1:8" ht="27">
      <c r="A139" s="29">
        <v>138</v>
      </c>
      <c r="B139" s="30" t="s">
        <v>168</v>
      </c>
      <c r="C139" s="30">
        <v>7</v>
      </c>
      <c r="D139" s="30">
        <v>5</v>
      </c>
      <c r="E139" s="30">
        <v>20171222</v>
      </c>
      <c r="F139" s="30">
        <v>20191126</v>
      </c>
      <c r="G139" s="30" t="s">
        <v>1410</v>
      </c>
      <c r="H139" s="30" t="s">
        <v>1411</v>
      </c>
    </row>
    <row r="140" spans="1:8" ht="27">
      <c r="A140" s="29">
        <v>139</v>
      </c>
      <c r="B140" s="30" t="s">
        <v>170</v>
      </c>
      <c r="C140" s="30">
        <v>4</v>
      </c>
      <c r="D140" s="30">
        <v>0</v>
      </c>
      <c r="E140" s="30">
        <v>20171222</v>
      </c>
      <c r="F140" s="30">
        <v>20191126</v>
      </c>
      <c r="G140" s="30" t="s">
        <v>1410</v>
      </c>
      <c r="H140" s="30" t="s">
        <v>1411</v>
      </c>
    </row>
    <row r="141" spans="1:8" ht="27">
      <c r="A141" s="29">
        <v>140</v>
      </c>
      <c r="B141" s="30" t="s">
        <v>174</v>
      </c>
      <c r="C141" s="30">
        <v>7</v>
      </c>
      <c r="D141" s="30">
        <v>3</v>
      </c>
      <c r="E141" s="30">
        <v>20171215</v>
      </c>
      <c r="F141" s="30">
        <v>20191126</v>
      </c>
      <c r="G141" s="30" t="s">
        <v>1410</v>
      </c>
      <c r="H141" s="30" t="s">
        <v>1411</v>
      </c>
    </row>
    <row r="142" spans="1:8" ht="27">
      <c r="A142" s="29">
        <v>141</v>
      </c>
      <c r="B142" s="30" t="s">
        <v>172</v>
      </c>
      <c r="C142" s="30">
        <v>14</v>
      </c>
      <c r="D142" s="30">
        <v>4</v>
      </c>
      <c r="E142" s="30">
        <v>20191011</v>
      </c>
      <c r="F142" s="30">
        <v>20191126</v>
      </c>
      <c r="G142" s="30" t="s">
        <v>1410</v>
      </c>
      <c r="H142" s="30" t="s">
        <v>1411</v>
      </c>
    </row>
    <row r="143" spans="1:8" ht="27">
      <c r="A143" s="29">
        <v>142</v>
      </c>
      <c r="B143" s="30" t="s">
        <v>166</v>
      </c>
      <c r="C143" s="30">
        <v>3</v>
      </c>
      <c r="D143" s="30">
        <v>0</v>
      </c>
      <c r="E143" s="30">
        <v>20171215</v>
      </c>
      <c r="F143" s="30">
        <v>20191126</v>
      </c>
      <c r="G143" s="30" t="s">
        <v>1410</v>
      </c>
      <c r="H143" s="30" t="s">
        <v>1411</v>
      </c>
    </row>
    <row r="144" spans="1:8" ht="27">
      <c r="A144" s="29">
        <v>143</v>
      </c>
      <c r="B144" s="30" t="s">
        <v>167</v>
      </c>
      <c r="C144" s="30">
        <v>7</v>
      </c>
      <c r="D144" s="30">
        <v>0</v>
      </c>
      <c r="E144" s="30">
        <v>20171215</v>
      </c>
      <c r="F144" s="30">
        <v>20191126</v>
      </c>
      <c r="G144" s="30" t="s">
        <v>1410</v>
      </c>
      <c r="H144" s="30" t="s">
        <v>1411</v>
      </c>
    </row>
    <row r="145" spans="1:8" ht="27">
      <c r="A145" s="29">
        <v>144</v>
      </c>
      <c r="B145" s="30" t="s">
        <v>112</v>
      </c>
      <c r="C145" s="30">
        <v>13</v>
      </c>
      <c r="D145" s="30">
        <v>1</v>
      </c>
      <c r="E145" s="30">
        <v>20191011</v>
      </c>
      <c r="F145" s="30">
        <v>20191126</v>
      </c>
      <c r="G145" s="30" t="s">
        <v>1410</v>
      </c>
      <c r="H145" s="30" t="s">
        <v>1411</v>
      </c>
    </row>
    <row r="146" spans="1:8" ht="27">
      <c r="A146" s="29">
        <v>145</v>
      </c>
      <c r="B146" s="30" t="s">
        <v>116</v>
      </c>
      <c r="C146" s="30">
        <v>15</v>
      </c>
      <c r="D146" s="30">
        <v>9</v>
      </c>
      <c r="E146" s="30"/>
      <c r="F146" s="30">
        <v>20191129</v>
      </c>
      <c r="G146" s="30" t="s">
        <v>1410</v>
      </c>
      <c r="H146" s="30" t="s">
        <v>1411</v>
      </c>
    </row>
    <row r="147" spans="1:8" ht="27">
      <c r="A147" s="29">
        <v>146</v>
      </c>
      <c r="B147" s="30" t="s">
        <v>115</v>
      </c>
      <c r="C147" s="30">
        <v>7</v>
      </c>
      <c r="D147" s="30">
        <v>0</v>
      </c>
      <c r="E147" s="30">
        <v>20171215</v>
      </c>
      <c r="F147" s="30">
        <v>20191126</v>
      </c>
      <c r="G147" s="30" t="s">
        <v>1410</v>
      </c>
      <c r="H147" s="30" t="s">
        <v>1411</v>
      </c>
    </row>
    <row r="148" spans="1:8" ht="27">
      <c r="A148" s="29">
        <v>147</v>
      </c>
      <c r="B148" s="30" t="s">
        <v>113</v>
      </c>
      <c r="C148" s="30">
        <v>19</v>
      </c>
      <c r="D148" s="30">
        <v>4</v>
      </c>
      <c r="E148" s="30"/>
      <c r="F148" s="30">
        <v>20191206</v>
      </c>
      <c r="G148" s="30" t="s">
        <v>1410</v>
      </c>
      <c r="H148" s="30" t="s">
        <v>1411</v>
      </c>
    </row>
    <row r="149" spans="1:8" ht="27">
      <c r="A149" s="29">
        <v>148</v>
      </c>
      <c r="B149" s="30" t="s">
        <v>114</v>
      </c>
      <c r="C149" s="30">
        <v>17</v>
      </c>
      <c r="D149" s="30">
        <v>5</v>
      </c>
      <c r="E149" s="30">
        <v>20171215</v>
      </c>
      <c r="F149" s="30">
        <v>20191126</v>
      </c>
      <c r="G149" s="30" t="s">
        <v>1410</v>
      </c>
      <c r="H149" s="30" t="s">
        <v>1411</v>
      </c>
    </row>
    <row r="150" spans="1:8" ht="27">
      <c r="A150" s="29">
        <v>149</v>
      </c>
      <c r="B150" s="30" t="s">
        <v>118</v>
      </c>
      <c r="C150" s="30">
        <v>10</v>
      </c>
      <c r="D150" s="30">
        <v>1</v>
      </c>
      <c r="E150" s="30">
        <v>20190816</v>
      </c>
      <c r="F150" s="30">
        <v>20191126</v>
      </c>
      <c r="G150" s="30" t="s">
        <v>1410</v>
      </c>
      <c r="H150" s="30" t="s">
        <v>1411</v>
      </c>
    </row>
    <row r="151" spans="1:8" ht="27">
      <c r="A151" s="29">
        <v>150</v>
      </c>
      <c r="B151" s="30" t="s">
        <v>131</v>
      </c>
      <c r="C151" s="30">
        <v>7</v>
      </c>
      <c r="D151" s="30">
        <v>0</v>
      </c>
      <c r="E151" s="30">
        <v>20171215</v>
      </c>
      <c r="F151" s="30">
        <v>20191126</v>
      </c>
      <c r="G151" s="30" t="s">
        <v>1410</v>
      </c>
      <c r="H151" s="30" t="s">
        <v>1411</v>
      </c>
    </row>
    <row r="152" spans="1:8" ht="27">
      <c r="A152" s="29">
        <v>151</v>
      </c>
      <c r="B152" s="30" t="s">
        <v>117</v>
      </c>
      <c r="C152" s="30">
        <v>11</v>
      </c>
      <c r="D152" s="30">
        <v>0</v>
      </c>
      <c r="E152" s="30">
        <v>20190816</v>
      </c>
      <c r="F152" s="30">
        <v>20191126</v>
      </c>
      <c r="G152" s="30" t="s">
        <v>1410</v>
      </c>
      <c r="H152" s="30" t="s">
        <v>1411</v>
      </c>
    </row>
    <row r="153" spans="1:8" ht="27">
      <c r="A153" s="29">
        <v>152</v>
      </c>
      <c r="B153" s="30" t="s">
        <v>129</v>
      </c>
      <c r="C153" s="30">
        <v>7</v>
      </c>
      <c r="D153" s="30">
        <v>1</v>
      </c>
      <c r="E153" s="30">
        <v>20171215</v>
      </c>
      <c r="F153" s="30">
        <v>20191126</v>
      </c>
      <c r="G153" s="30" t="s">
        <v>1410</v>
      </c>
      <c r="H153" s="30" t="s">
        <v>1411</v>
      </c>
    </row>
    <row r="154" spans="1:8" ht="27">
      <c r="A154" s="29">
        <v>153</v>
      </c>
      <c r="B154" s="30" t="s">
        <v>130</v>
      </c>
      <c r="C154" s="30">
        <v>7</v>
      </c>
      <c r="D154" s="30">
        <v>1</v>
      </c>
      <c r="E154" s="30">
        <v>20171215</v>
      </c>
      <c r="F154" s="30">
        <v>20191126</v>
      </c>
      <c r="G154" s="30" t="s">
        <v>1410</v>
      </c>
      <c r="H154" s="30" t="s">
        <v>1411</v>
      </c>
    </row>
    <row r="155" spans="1:8" ht="27">
      <c r="A155" s="29">
        <v>154</v>
      </c>
      <c r="B155" s="30" t="s">
        <v>163</v>
      </c>
      <c r="C155" s="30">
        <v>7</v>
      </c>
      <c r="D155" s="30">
        <v>7</v>
      </c>
      <c r="E155" s="30">
        <v>20171215</v>
      </c>
      <c r="F155" s="30">
        <v>20191126</v>
      </c>
      <c r="G155" s="30" t="s">
        <v>1410</v>
      </c>
      <c r="H155" s="30" t="s">
        <v>1411</v>
      </c>
    </row>
    <row r="156" spans="1:8" ht="27">
      <c r="A156" s="29">
        <v>155</v>
      </c>
      <c r="B156" s="30" t="s">
        <v>128</v>
      </c>
      <c r="C156" s="30">
        <v>17</v>
      </c>
      <c r="D156" s="30">
        <v>2</v>
      </c>
      <c r="E156" s="30"/>
      <c r="F156" s="30">
        <v>20191206</v>
      </c>
      <c r="G156" s="30" t="s">
        <v>1410</v>
      </c>
      <c r="H156" s="30" t="s">
        <v>1411</v>
      </c>
    </row>
    <row r="157" spans="1:8" ht="27">
      <c r="A157" s="29">
        <v>156</v>
      </c>
      <c r="B157" s="30" t="s">
        <v>127</v>
      </c>
      <c r="C157" s="30">
        <v>16</v>
      </c>
      <c r="D157" s="30">
        <v>0</v>
      </c>
      <c r="E157" s="30">
        <v>20191115</v>
      </c>
      <c r="F157" s="30">
        <v>20191126</v>
      </c>
      <c r="G157" s="30" t="s">
        <v>1410</v>
      </c>
      <c r="H157" s="30" t="s">
        <v>1411</v>
      </c>
    </row>
    <row r="158" spans="1:8" ht="27">
      <c r="A158" s="29">
        <v>157</v>
      </c>
      <c r="B158" s="30" t="s">
        <v>125</v>
      </c>
      <c r="C158" s="30">
        <v>23</v>
      </c>
      <c r="D158" s="30">
        <v>4</v>
      </c>
      <c r="E158" s="30"/>
      <c r="F158" s="30">
        <v>20191206</v>
      </c>
      <c r="G158" s="30" t="s">
        <v>1410</v>
      </c>
      <c r="H158" s="30" t="s">
        <v>1411</v>
      </c>
    </row>
    <row r="159" spans="1:8" ht="27">
      <c r="A159" s="29">
        <v>158</v>
      </c>
      <c r="B159" s="30" t="s">
        <v>126</v>
      </c>
      <c r="C159" s="30">
        <v>19</v>
      </c>
      <c r="D159" s="30">
        <v>17</v>
      </c>
      <c r="E159" s="30">
        <v>20171222</v>
      </c>
      <c r="F159" s="30">
        <v>20191126</v>
      </c>
      <c r="G159" s="30" t="s">
        <v>1410</v>
      </c>
      <c r="H159" s="30" t="s">
        <v>1411</v>
      </c>
    </row>
    <row r="160" spans="1:8" ht="27">
      <c r="A160" s="29">
        <v>159</v>
      </c>
      <c r="B160" s="30" t="s">
        <v>132</v>
      </c>
      <c r="C160" s="30">
        <v>10</v>
      </c>
      <c r="D160" s="30">
        <v>5</v>
      </c>
      <c r="E160" s="30">
        <v>20171222</v>
      </c>
      <c r="F160" s="30">
        <v>20191126</v>
      </c>
      <c r="G160" s="30" t="s">
        <v>1410</v>
      </c>
      <c r="H160" s="30" t="s">
        <v>1411</v>
      </c>
    </row>
    <row r="161" spans="1:8" ht="27">
      <c r="A161" s="29">
        <v>160</v>
      </c>
      <c r="B161" s="30" t="s">
        <v>133</v>
      </c>
      <c r="C161" s="30">
        <v>10</v>
      </c>
      <c r="D161" s="30">
        <v>1</v>
      </c>
      <c r="E161" s="30">
        <v>20171222</v>
      </c>
      <c r="F161" s="30">
        <v>20191126</v>
      </c>
      <c r="G161" s="30" t="s">
        <v>1410</v>
      </c>
      <c r="H161" s="30" t="s">
        <v>1411</v>
      </c>
    </row>
    <row r="162" spans="1:8" ht="27">
      <c r="A162" s="29">
        <v>161</v>
      </c>
      <c r="B162" s="30" t="s">
        <v>164</v>
      </c>
      <c r="C162" s="30">
        <v>5</v>
      </c>
      <c r="D162" s="30">
        <v>0</v>
      </c>
      <c r="E162" s="30">
        <v>20171222</v>
      </c>
      <c r="F162" s="30">
        <v>20191126</v>
      </c>
      <c r="G162" s="30" t="s">
        <v>1410</v>
      </c>
      <c r="H162" s="30" t="s">
        <v>1411</v>
      </c>
    </row>
    <row r="163" spans="1:8" ht="27">
      <c r="A163" s="29">
        <v>162</v>
      </c>
      <c r="B163" s="30" t="s">
        <v>798</v>
      </c>
      <c r="C163" s="30">
        <v>10</v>
      </c>
      <c r="D163" s="30">
        <v>1</v>
      </c>
      <c r="E163" s="30">
        <v>20190920</v>
      </c>
      <c r="F163" s="30">
        <v>20191126</v>
      </c>
      <c r="G163" s="30" t="s">
        <v>1410</v>
      </c>
      <c r="H163" s="30" t="s">
        <v>1411</v>
      </c>
    </row>
    <row r="164" spans="1:8" ht="27">
      <c r="A164" s="29">
        <v>163</v>
      </c>
      <c r="B164" s="30" t="s">
        <v>155</v>
      </c>
      <c r="C164" s="30">
        <v>24</v>
      </c>
      <c r="D164" s="30">
        <v>4</v>
      </c>
      <c r="E164" s="30"/>
      <c r="F164" s="30">
        <v>20191206</v>
      </c>
      <c r="G164" s="30" t="s">
        <v>1410</v>
      </c>
      <c r="H164" s="30" t="s">
        <v>1411</v>
      </c>
    </row>
    <row r="165" spans="1:8" ht="27">
      <c r="A165" s="29">
        <v>164</v>
      </c>
      <c r="B165" s="30" t="s">
        <v>159</v>
      </c>
      <c r="C165" s="30">
        <v>22</v>
      </c>
      <c r="D165" s="30">
        <v>2</v>
      </c>
      <c r="E165" s="30">
        <v>20191011</v>
      </c>
      <c r="F165" s="30">
        <v>20191126</v>
      </c>
      <c r="G165" s="30" t="s">
        <v>1410</v>
      </c>
      <c r="H165" s="30" t="s">
        <v>1411</v>
      </c>
    </row>
    <row r="166" spans="1:8" ht="27">
      <c r="A166" s="29">
        <v>165</v>
      </c>
      <c r="B166" s="30" t="s">
        <v>160</v>
      </c>
      <c r="C166" s="30">
        <v>26</v>
      </c>
      <c r="D166" s="30">
        <v>1</v>
      </c>
      <c r="E166" s="30"/>
      <c r="F166" s="30">
        <v>20191206</v>
      </c>
      <c r="G166" s="30" t="s">
        <v>1410</v>
      </c>
      <c r="H166" s="30" t="s">
        <v>1411</v>
      </c>
    </row>
    <row r="167" spans="1:8" ht="27">
      <c r="A167" s="29">
        <v>166</v>
      </c>
      <c r="B167" s="30" t="s">
        <v>162</v>
      </c>
      <c r="C167" s="30">
        <v>28</v>
      </c>
      <c r="D167" s="30">
        <v>4</v>
      </c>
      <c r="E167" s="30">
        <v>20191011</v>
      </c>
      <c r="F167" s="30">
        <v>20191126</v>
      </c>
      <c r="G167" s="30" t="s">
        <v>1410</v>
      </c>
      <c r="H167" s="30" t="s">
        <v>1411</v>
      </c>
    </row>
    <row r="168" spans="1:8" ht="27">
      <c r="A168" s="29">
        <v>167</v>
      </c>
      <c r="B168" s="30" t="s">
        <v>161</v>
      </c>
      <c r="C168" s="30">
        <v>14</v>
      </c>
      <c r="D168" s="30">
        <v>1</v>
      </c>
      <c r="E168" s="30">
        <v>20190920</v>
      </c>
      <c r="F168" s="30">
        <v>20191126</v>
      </c>
      <c r="G168" s="30" t="s">
        <v>1410</v>
      </c>
      <c r="H168" s="30" t="s">
        <v>1411</v>
      </c>
    </row>
    <row r="169" spans="1:8" ht="27">
      <c r="A169" s="29">
        <v>168</v>
      </c>
      <c r="B169" s="30" t="s">
        <v>157</v>
      </c>
      <c r="C169" s="30">
        <v>9</v>
      </c>
      <c r="D169" s="30">
        <v>1</v>
      </c>
      <c r="E169" s="30">
        <v>20171222</v>
      </c>
      <c r="F169" s="30">
        <v>20191126</v>
      </c>
      <c r="G169" s="30" t="s">
        <v>1410</v>
      </c>
      <c r="H169" s="30" t="s">
        <v>1411</v>
      </c>
    </row>
    <row r="170" spans="1:8" ht="27">
      <c r="A170" s="29">
        <v>169</v>
      </c>
      <c r="B170" s="30" t="s">
        <v>158</v>
      </c>
      <c r="C170" s="30">
        <v>7</v>
      </c>
      <c r="D170" s="30">
        <v>0</v>
      </c>
      <c r="E170" s="30">
        <v>20171222</v>
      </c>
      <c r="F170" s="30">
        <v>20191126</v>
      </c>
      <c r="G170" s="30" t="s">
        <v>1410</v>
      </c>
      <c r="H170" s="30" t="s">
        <v>1411</v>
      </c>
    </row>
    <row r="171" spans="1:8" ht="27">
      <c r="A171" s="29">
        <v>170</v>
      </c>
      <c r="B171" s="30" t="s">
        <v>169</v>
      </c>
      <c r="C171" s="30">
        <v>31</v>
      </c>
      <c r="D171" s="30">
        <v>2</v>
      </c>
      <c r="E171" s="30"/>
      <c r="F171" s="30">
        <v>20191206</v>
      </c>
      <c r="G171" s="30" t="s">
        <v>1410</v>
      </c>
      <c r="H171" s="30" t="s">
        <v>1411</v>
      </c>
    </row>
    <row r="172" spans="1:8" ht="27">
      <c r="A172" s="29">
        <v>171</v>
      </c>
      <c r="B172" s="30" t="s">
        <v>171</v>
      </c>
      <c r="C172" s="30">
        <v>24</v>
      </c>
      <c r="D172" s="30">
        <v>1</v>
      </c>
      <c r="E172" s="30"/>
      <c r="F172" s="30">
        <v>20191129</v>
      </c>
      <c r="G172" s="30" t="s">
        <v>1410</v>
      </c>
      <c r="H172" s="30" t="s">
        <v>1411</v>
      </c>
    </row>
    <row r="173" spans="1:8" ht="27">
      <c r="A173" s="29">
        <v>172</v>
      </c>
      <c r="B173" s="30" t="s">
        <v>141</v>
      </c>
      <c r="C173" s="30">
        <v>12</v>
      </c>
      <c r="D173" s="30">
        <v>0</v>
      </c>
      <c r="E173" s="30">
        <v>20191115</v>
      </c>
      <c r="F173" s="30">
        <v>20191126</v>
      </c>
      <c r="G173" s="30" t="s">
        <v>1410</v>
      </c>
      <c r="H173" s="30" t="s">
        <v>1411</v>
      </c>
    </row>
    <row r="174" spans="1:8" ht="27">
      <c r="A174" s="29">
        <v>173</v>
      </c>
      <c r="B174" s="30" t="s">
        <v>140</v>
      </c>
      <c r="C174" s="30">
        <v>9</v>
      </c>
      <c r="D174" s="30">
        <v>1</v>
      </c>
      <c r="E174" s="30">
        <v>20181102</v>
      </c>
      <c r="F174" s="30">
        <v>20191126</v>
      </c>
      <c r="G174" s="30" t="s">
        <v>1410</v>
      </c>
      <c r="H174" s="30" t="s">
        <v>1411</v>
      </c>
    </row>
    <row r="175" spans="1:8" ht="27">
      <c r="A175" s="29">
        <v>174</v>
      </c>
      <c r="B175" s="30" t="s">
        <v>156</v>
      </c>
      <c r="C175" s="30">
        <v>12</v>
      </c>
      <c r="D175" s="30">
        <v>7</v>
      </c>
      <c r="E175" s="30">
        <v>20171222</v>
      </c>
      <c r="F175" s="30">
        <v>20191126</v>
      </c>
      <c r="G175" s="30" t="s">
        <v>1410</v>
      </c>
      <c r="H175" s="30" t="s">
        <v>1411</v>
      </c>
    </row>
    <row r="176" spans="1:8" ht="27">
      <c r="A176" s="29">
        <v>175</v>
      </c>
      <c r="B176" s="30" t="s">
        <v>797</v>
      </c>
      <c r="C176" s="30">
        <v>7</v>
      </c>
      <c r="D176" s="30">
        <v>3</v>
      </c>
      <c r="E176" s="30">
        <v>20171208</v>
      </c>
      <c r="F176" s="30">
        <v>20191126</v>
      </c>
      <c r="G176" s="30" t="s">
        <v>1410</v>
      </c>
      <c r="H176" s="30" t="s">
        <v>1411</v>
      </c>
    </row>
    <row r="177" spans="1:8" ht="27">
      <c r="A177" s="29">
        <v>176</v>
      </c>
      <c r="B177" s="30" t="s">
        <v>265</v>
      </c>
      <c r="C177" s="30">
        <v>10</v>
      </c>
      <c r="D177" s="30">
        <v>0</v>
      </c>
      <c r="E177" s="30">
        <v>20190809</v>
      </c>
      <c r="F177" s="30">
        <v>20191126</v>
      </c>
      <c r="G177" s="30" t="s">
        <v>1410</v>
      </c>
      <c r="H177" s="30" t="s">
        <v>1411</v>
      </c>
    </row>
    <row r="178" spans="1:8" ht="27">
      <c r="A178" s="29">
        <v>177</v>
      </c>
      <c r="B178" s="30" t="s">
        <v>185</v>
      </c>
      <c r="C178" s="30">
        <v>15</v>
      </c>
      <c r="D178" s="30">
        <v>24</v>
      </c>
      <c r="E178" s="30"/>
      <c r="F178" s="30">
        <v>20191129</v>
      </c>
      <c r="G178" s="30" t="s">
        <v>1410</v>
      </c>
      <c r="H178" s="30" t="s">
        <v>1411</v>
      </c>
    </row>
    <row r="179" spans="1:8" ht="27">
      <c r="A179" s="29">
        <v>178</v>
      </c>
      <c r="B179" s="30" t="s">
        <v>796</v>
      </c>
      <c r="C179" s="30">
        <v>4</v>
      </c>
      <c r="D179" s="30">
        <v>6</v>
      </c>
      <c r="E179" s="30"/>
      <c r="F179" s="30">
        <v>20191129</v>
      </c>
      <c r="G179" s="30" t="s">
        <v>1410</v>
      </c>
      <c r="H179" s="30" t="s">
        <v>1411</v>
      </c>
    </row>
    <row r="180" spans="1:8" ht="27">
      <c r="A180" s="29">
        <v>179</v>
      </c>
      <c r="B180" s="30" t="s">
        <v>256</v>
      </c>
      <c r="C180" s="30">
        <v>8</v>
      </c>
      <c r="D180" s="30">
        <v>1</v>
      </c>
      <c r="E180" s="30"/>
      <c r="F180" s="30">
        <v>20191129</v>
      </c>
      <c r="G180" s="30" t="s">
        <v>1410</v>
      </c>
      <c r="H180" s="30" t="s">
        <v>1411</v>
      </c>
    </row>
    <row r="181" spans="1:8" ht="27">
      <c r="A181" s="29">
        <v>180</v>
      </c>
      <c r="B181" s="30" t="s">
        <v>257</v>
      </c>
      <c r="C181" s="30">
        <v>10</v>
      </c>
      <c r="D181" s="30">
        <v>4</v>
      </c>
      <c r="E181" s="30"/>
      <c r="F181" s="30">
        <v>20191129</v>
      </c>
      <c r="G181" s="30" t="s">
        <v>1410</v>
      </c>
      <c r="H181" s="30" t="s">
        <v>1411</v>
      </c>
    </row>
    <row r="182" spans="1:8" ht="27">
      <c r="A182" s="29">
        <v>181</v>
      </c>
      <c r="B182" s="30" t="s">
        <v>266</v>
      </c>
      <c r="C182" s="30">
        <v>11</v>
      </c>
      <c r="D182" s="30">
        <v>1</v>
      </c>
      <c r="E182" s="30">
        <v>20190628</v>
      </c>
      <c r="F182" s="30">
        <v>20191126</v>
      </c>
      <c r="G182" s="30" t="s">
        <v>1410</v>
      </c>
      <c r="H182" s="30" t="s">
        <v>1411</v>
      </c>
    </row>
    <row r="183" spans="1:8" ht="27">
      <c r="A183" s="29">
        <v>182</v>
      </c>
      <c r="B183" s="30" t="s">
        <v>267</v>
      </c>
      <c r="C183" s="30">
        <v>26</v>
      </c>
      <c r="D183" s="30">
        <v>1</v>
      </c>
      <c r="E183" s="30">
        <v>20191108</v>
      </c>
      <c r="F183" s="30">
        <v>20191126</v>
      </c>
      <c r="G183" s="30" t="s">
        <v>1410</v>
      </c>
      <c r="H183" s="30" t="s">
        <v>1411</v>
      </c>
    </row>
    <row r="184" spans="1:8" ht="27">
      <c r="A184" s="29">
        <v>183</v>
      </c>
      <c r="B184" s="30" t="s">
        <v>258</v>
      </c>
      <c r="C184" s="30">
        <v>19</v>
      </c>
      <c r="D184" s="30">
        <v>26</v>
      </c>
      <c r="E184" s="30"/>
      <c r="F184" s="30">
        <v>20191129</v>
      </c>
      <c r="G184" s="30" t="s">
        <v>1410</v>
      </c>
      <c r="H184" s="30" t="s">
        <v>1411</v>
      </c>
    </row>
    <row r="185" spans="1:8" ht="27">
      <c r="A185" s="29">
        <v>184</v>
      </c>
      <c r="B185" s="30" t="s">
        <v>268</v>
      </c>
      <c r="C185" s="30">
        <v>26</v>
      </c>
      <c r="D185" s="30">
        <v>17</v>
      </c>
      <c r="E185" s="30">
        <v>20180831</v>
      </c>
      <c r="F185" s="30">
        <v>20191126</v>
      </c>
      <c r="G185" s="30" t="s">
        <v>1410</v>
      </c>
      <c r="H185" s="30" t="s">
        <v>1411</v>
      </c>
    </row>
    <row r="186" spans="1:8" ht="27">
      <c r="A186" s="29">
        <v>185</v>
      </c>
      <c r="B186" s="30" t="s">
        <v>269</v>
      </c>
      <c r="C186" s="30">
        <v>14</v>
      </c>
      <c r="D186" s="30">
        <v>2</v>
      </c>
      <c r="E186" s="30">
        <v>20180720</v>
      </c>
      <c r="F186" s="30">
        <v>20191126</v>
      </c>
      <c r="G186" s="30" t="s">
        <v>1410</v>
      </c>
      <c r="H186" s="30" t="s">
        <v>1411</v>
      </c>
    </row>
    <row r="187" spans="1:8" ht="27">
      <c r="A187" s="29">
        <v>186</v>
      </c>
      <c r="B187" s="30" t="s">
        <v>223</v>
      </c>
      <c r="C187" s="30">
        <v>9</v>
      </c>
      <c r="D187" s="30">
        <v>1</v>
      </c>
      <c r="E187" s="30">
        <v>20171222</v>
      </c>
      <c r="F187" s="30">
        <v>20191126</v>
      </c>
      <c r="G187" s="30" t="s">
        <v>1410</v>
      </c>
      <c r="H187" s="30" t="s">
        <v>1411</v>
      </c>
    </row>
    <row r="188" spans="1:8" ht="27">
      <c r="A188" s="29">
        <v>187</v>
      </c>
      <c r="B188" s="30" t="s">
        <v>222</v>
      </c>
      <c r="C188" s="30">
        <v>9</v>
      </c>
      <c r="D188" s="30">
        <v>5</v>
      </c>
      <c r="E188" s="30">
        <v>20171222</v>
      </c>
      <c r="F188" s="30">
        <v>20191126</v>
      </c>
      <c r="G188" s="30" t="s">
        <v>1410</v>
      </c>
      <c r="H188" s="30" t="s">
        <v>1411</v>
      </c>
    </row>
    <row r="189" spans="1:8" ht="27">
      <c r="A189" s="29">
        <v>188</v>
      </c>
      <c r="B189" s="30" t="s">
        <v>264</v>
      </c>
      <c r="C189" s="30">
        <v>15</v>
      </c>
      <c r="D189" s="30">
        <v>1</v>
      </c>
      <c r="E189" s="30">
        <v>20190607</v>
      </c>
      <c r="F189" s="30">
        <v>20191126</v>
      </c>
      <c r="G189" s="30" t="s">
        <v>1410</v>
      </c>
      <c r="H189" s="30" t="s">
        <v>1411</v>
      </c>
    </row>
    <row r="190" spans="1:8" ht="27">
      <c r="A190" s="29">
        <v>189</v>
      </c>
      <c r="B190" s="30" t="s">
        <v>263</v>
      </c>
      <c r="C190" s="30">
        <v>11</v>
      </c>
      <c r="D190" s="30">
        <v>0</v>
      </c>
      <c r="E190" s="30">
        <v>20190607</v>
      </c>
      <c r="F190" s="30">
        <v>20191126</v>
      </c>
      <c r="G190" s="30" t="s">
        <v>1410</v>
      </c>
      <c r="H190" s="30" t="s">
        <v>1411</v>
      </c>
    </row>
    <row r="191" spans="1:8" ht="27">
      <c r="A191" s="29">
        <v>190</v>
      </c>
      <c r="B191" s="30" t="s">
        <v>795</v>
      </c>
      <c r="C191" s="30">
        <v>10</v>
      </c>
      <c r="D191" s="30">
        <v>13</v>
      </c>
      <c r="E191" s="30">
        <v>20171222</v>
      </c>
      <c r="F191" s="30">
        <v>20191126</v>
      </c>
      <c r="G191" s="30" t="s">
        <v>1410</v>
      </c>
      <c r="H191" s="30" t="s">
        <v>1411</v>
      </c>
    </row>
    <row r="192" spans="1:8" ht="27">
      <c r="A192" s="29">
        <v>191</v>
      </c>
      <c r="B192" s="30" t="s">
        <v>262</v>
      </c>
      <c r="C192" s="30">
        <v>13</v>
      </c>
      <c r="D192" s="30">
        <v>5</v>
      </c>
      <c r="E192" s="30">
        <v>20180720</v>
      </c>
      <c r="F192" s="30">
        <v>20191126</v>
      </c>
      <c r="G192" s="30" t="s">
        <v>1410</v>
      </c>
      <c r="H192" s="30" t="s">
        <v>1411</v>
      </c>
    </row>
    <row r="193" spans="1:8" ht="27">
      <c r="A193" s="29">
        <v>192</v>
      </c>
      <c r="B193" s="30" t="s">
        <v>261</v>
      </c>
      <c r="C193" s="30">
        <v>17</v>
      </c>
      <c r="D193" s="30">
        <v>25</v>
      </c>
      <c r="E193" s="30">
        <v>20171222</v>
      </c>
      <c r="F193" s="30">
        <v>20191126</v>
      </c>
      <c r="G193" s="30" t="s">
        <v>1410</v>
      </c>
      <c r="H193" s="30" t="s">
        <v>1411</v>
      </c>
    </row>
    <row r="194" spans="1:8" ht="27">
      <c r="A194" s="29">
        <v>193</v>
      </c>
      <c r="B194" s="30" t="s">
        <v>273</v>
      </c>
      <c r="C194" s="30">
        <v>10</v>
      </c>
      <c r="D194" s="30">
        <v>0</v>
      </c>
      <c r="E194" s="30">
        <v>20171222</v>
      </c>
      <c r="F194" s="30">
        <v>20191126</v>
      </c>
      <c r="G194" s="30" t="s">
        <v>1410</v>
      </c>
      <c r="H194" s="30" t="s">
        <v>1411</v>
      </c>
    </row>
    <row r="195" spans="1:8" ht="27">
      <c r="A195" s="29">
        <v>194</v>
      </c>
      <c r="B195" s="30" t="s">
        <v>272</v>
      </c>
      <c r="C195" s="30">
        <v>12</v>
      </c>
      <c r="D195" s="30">
        <v>17</v>
      </c>
      <c r="E195" s="30">
        <v>20171222</v>
      </c>
      <c r="F195" s="30">
        <v>20191126</v>
      </c>
      <c r="G195" s="30" t="s">
        <v>1410</v>
      </c>
      <c r="H195" s="30" t="s">
        <v>1411</v>
      </c>
    </row>
    <row r="196" spans="1:8" ht="27">
      <c r="A196" s="29">
        <v>195</v>
      </c>
      <c r="B196" s="30" t="s">
        <v>288</v>
      </c>
      <c r="C196" s="30">
        <v>9</v>
      </c>
      <c r="D196" s="30">
        <v>8</v>
      </c>
      <c r="E196" s="30">
        <v>20171222</v>
      </c>
      <c r="F196" s="30">
        <v>20191126</v>
      </c>
      <c r="G196" s="30" t="s">
        <v>1410</v>
      </c>
      <c r="H196" s="30" t="s">
        <v>1411</v>
      </c>
    </row>
    <row r="197" spans="1:8" ht="27">
      <c r="A197" s="29">
        <v>196</v>
      </c>
      <c r="B197" s="30" t="s">
        <v>270</v>
      </c>
      <c r="C197" s="30">
        <v>12</v>
      </c>
      <c r="D197" s="30">
        <v>0</v>
      </c>
      <c r="E197" s="30">
        <v>20171222</v>
      </c>
      <c r="F197" s="30">
        <v>20191126</v>
      </c>
      <c r="G197" s="30" t="s">
        <v>1410</v>
      </c>
      <c r="H197" s="30" t="s">
        <v>1411</v>
      </c>
    </row>
    <row r="198" spans="1:8" ht="27">
      <c r="A198" s="29">
        <v>197</v>
      </c>
      <c r="B198" s="30" t="s">
        <v>271</v>
      </c>
      <c r="C198" s="30">
        <v>21</v>
      </c>
      <c r="D198" s="30">
        <v>4</v>
      </c>
      <c r="E198" s="30">
        <v>20180706</v>
      </c>
      <c r="F198" s="30">
        <v>20191126</v>
      </c>
      <c r="G198" s="30" t="s">
        <v>1410</v>
      </c>
      <c r="H198" s="30" t="s">
        <v>1411</v>
      </c>
    </row>
    <row r="199" spans="1:8" ht="27">
      <c r="A199" s="29">
        <v>198</v>
      </c>
      <c r="B199" s="30" t="s">
        <v>195</v>
      </c>
      <c r="C199" s="30">
        <v>14</v>
      </c>
      <c r="D199" s="30">
        <v>0</v>
      </c>
      <c r="E199" s="30">
        <v>20190719</v>
      </c>
      <c r="F199" s="30">
        <v>20191126</v>
      </c>
      <c r="G199" s="30" t="s">
        <v>1410</v>
      </c>
      <c r="H199" s="30" t="s">
        <v>1411</v>
      </c>
    </row>
    <row r="200" spans="1:8" ht="27">
      <c r="A200" s="29">
        <v>199</v>
      </c>
      <c r="B200" s="30" t="s">
        <v>216</v>
      </c>
      <c r="C200" s="30">
        <v>12</v>
      </c>
      <c r="D200" s="30">
        <v>4</v>
      </c>
      <c r="E200" s="30">
        <v>20171222</v>
      </c>
      <c r="F200" s="30">
        <v>20191126</v>
      </c>
      <c r="G200" s="30" t="s">
        <v>1410</v>
      </c>
      <c r="H200" s="30" t="s">
        <v>1411</v>
      </c>
    </row>
    <row r="201" spans="1:8" ht="27">
      <c r="A201" s="29">
        <v>200</v>
      </c>
      <c r="B201" s="30" t="s">
        <v>213</v>
      </c>
      <c r="C201" s="30">
        <v>17</v>
      </c>
      <c r="D201" s="30">
        <v>4</v>
      </c>
      <c r="E201" s="30"/>
      <c r="F201" s="30">
        <v>20191206</v>
      </c>
      <c r="G201" s="30" t="s">
        <v>1410</v>
      </c>
      <c r="H201" s="30" t="s">
        <v>1411</v>
      </c>
    </row>
    <row r="202" spans="1:8" ht="27">
      <c r="A202" s="29">
        <v>201</v>
      </c>
      <c r="B202" s="30" t="s">
        <v>193</v>
      </c>
      <c r="C202" s="30">
        <v>12</v>
      </c>
      <c r="D202" s="30">
        <v>0</v>
      </c>
      <c r="E202" s="30">
        <v>20190719</v>
      </c>
      <c r="F202" s="30">
        <v>20191126</v>
      </c>
      <c r="G202" s="30" t="s">
        <v>1410</v>
      </c>
      <c r="H202" s="30" t="s">
        <v>1411</v>
      </c>
    </row>
    <row r="203" spans="1:8" ht="27">
      <c r="A203" s="29">
        <v>202</v>
      </c>
      <c r="B203" s="30" t="s">
        <v>794</v>
      </c>
      <c r="C203" s="30">
        <v>8</v>
      </c>
      <c r="D203" s="30">
        <v>8</v>
      </c>
      <c r="E203" s="30">
        <v>20171222</v>
      </c>
      <c r="F203" s="30">
        <v>20191126</v>
      </c>
      <c r="G203" s="30" t="s">
        <v>1410</v>
      </c>
      <c r="H203" s="30" t="s">
        <v>1411</v>
      </c>
    </row>
    <row r="204" spans="1:8" ht="27">
      <c r="A204" s="29">
        <v>203</v>
      </c>
      <c r="B204" s="30" t="s">
        <v>285</v>
      </c>
      <c r="C204" s="30">
        <v>1</v>
      </c>
      <c r="D204" s="30">
        <v>0</v>
      </c>
      <c r="E204" s="30">
        <v>20190607</v>
      </c>
      <c r="F204" s="30">
        <v>20191126</v>
      </c>
      <c r="G204" s="30" t="s">
        <v>1410</v>
      </c>
      <c r="H204" s="30" t="s">
        <v>1411</v>
      </c>
    </row>
    <row r="205" spans="1:8" ht="27">
      <c r="A205" s="29">
        <v>204</v>
      </c>
      <c r="B205" s="30" t="s">
        <v>287</v>
      </c>
      <c r="C205" s="30">
        <v>8</v>
      </c>
      <c r="D205" s="30">
        <v>2</v>
      </c>
      <c r="E205" s="30"/>
      <c r="F205" s="30">
        <v>20191206</v>
      </c>
      <c r="G205" s="30" t="s">
        <v>1410</v>
      </c>
      <c r="H205" s="30" t="s">
        <v>1411</v>
      </c>
    </row>
    <row r="206" spans="1:8" ht="27">
      <c r="A206" s="29">
        <v>205</v>
      </c>
      <c r="B206" s="30" t="s">
        <v>793</v>
      </c>
      <c r="C206" s="30">
        <v>10</v>
      </c>
      <c r="D206" s="30">
        <v>5</v>
      </c>
      <c r="E206" s="30">
        <v>20171208</v>
      </c>
      <c r="F206" s="30">
        <v>20191126</v>
      </c>
      <c r="G206" s="30" t="s">
        <v>1410</v>
      </c>
      <c r="H206" s="30" t="s">
        <v>1411</v>
      </c>
    </row>
    <row r="207" spans="1:8" ht="27">
      <c r="A207" s="29">
        <v>206</v>
      </c>
      <c r="B207" s="30" t="s">
        <v>276</v>
      </c>
      <c r="C207" s="30">
        <v>11</v>
      </c>
      <c r="D207" s="30">
        <v>1</v>
      </c>
      <c r="E207" s="30"/>
      <c r="F207" s="30">
        <v>20191206</v>
      </c>
      <c r="G207" s="30" t="s">
        <v>1410</v>
      </c>
      <c r="H207" s="30" t="s">
        <v>1411</v>
      </c>
    </row>
    <row r="208" spans="1:8" ht="27">
      <c r="A208" s="29">
        <v>207</v>
      </c>
      <c r="B208" s="30" t="s">
        <v>279</v>
      </c>
      <c r="C208" s="30">
        <v>12</v>
      </c>
      <c r="D208" s="30">
        <v>3</v>
      </c>
      <c r="E208" s="30">
        <v>20171222</v>
      </c>
      <c r="F208" s="30">
        <v>20191126</v>
      </c>
      <c r="G208" s="30" t="s">
        <v>1410</v>
      </c>
      <c r="H208" s="30" t="s">
        <v>1411</v>
      </c>
    </row>
    <row r="209" spans="1:8" ht="27">
      <c r="A209" s="29">
        <v>208</v>
      </c>
      <c r="B209" s="30" t="s">
        <v>278</v>
      </c>
      <c r="C209" s="30">
        <v>12</v>
      </c>
      <c r="D209" s="30">
        <v>8</v>
      </c>
      <c r="E209" s="30">
        <v>20171222</v>
      </c>
      <c r="F209" s="30">
        <v>20191126</v>
      </c>
      <c r="G209" s="30" t="s">
        <v>1410</v>
      </c>
      <c r="H209" s="30" t="s">
        <v>1411</v>
      </c>
    </row>
    <row r="210" spans="1:8" ht="27">
      <c r="A210" s="29">
        <v>209</v>
      </c>
      <c r="B210" s="30" t="s">
        <v>275</v>
      </c>
      <c r="C210" s="30">
        <v>1</v>
      </c>
      <c r="D210" s="30">
        <v>0</v>
      </c>
      <c r="E210" s="30">
        <v>20181026</v>
      </c>
      <c r="F210" s="30">
        <v>20191126</v>
      </c>
      <c r="G210" s="30" t="s">
        <v>1410</v>
      </c>
      <c r="H210" s="30" t="s">
        <v>1411</v>
      </c>
    </row>
    <row r="211" spans="1:8" ht="27">
      <c r="A211" s="29">
        <v>210</v>
      </c>
      <c r="B211" s="30" t="s">
        <v>274</v>
      </c>
      <c r="C211" s="30">
        <v>2</v>
      </c>
      <c r="D211" s="30">
        <v>1</v>
      </c>
      <c r="E211" s="30">
        <v>20181026</v>
      </c>
      <c r="F211" s="30">
        <v>20191126</v>
      </c>
      <c r="G211" s="30" t="s">
        <v>1410</v>
      </c>
      <c r="H211" s="30" t="s">
        <v>1411</v>
      </c>
    </row>
    <row r="212" spans="1:8" ht="27">
      <c r="A212" s="29">
        <v>211</v>
      </c>
      <c r="B212" s="30" t="s">
        <v>242</v>
      </c>
      <c r="C212" s="30">
        <v>5</v>
      </c>
      <c r="D212" s="30">
        <v>1</v>
      </c>
      <c r="E212" s="30">
        <v>20180706</v>
      </c>
      <c r="F212" s="30">
        <v>20191126</v>
      </c>
      <c r="G212" s="30" t="s">
        <v>1410</v>
      </c>
      <c r="H212" s="30" t="s">
        <v>1411</v>
      </c>
    </row>
    <row r="213" spans="1:8" ht="27">
      <c r="A213" s="29">
        <v>212</v>
      </c>
      <c r="B213" s="30" t="s">
        <v>239</v>
      </c>
      <c r="C213" s="30">
        <v>7</v>
      </c>
      <c r="D213" s="30">
        <v>2</v>
      </c>
      <c r="E213" s="30"/>
      <c r="F213" s="30">
        <v>20191206</v>
      </c>
      <c r="G213" s="30" t="s">
        <v>1410</v>
      </c>
      <c r="H213" s="30" t="s">
        <v>1411</v>
      </c>
    </row>
    <row r="214" spans="1:8" ht="27">
      <c r="A214" s="29">
        <v>213</v>
      </c>
      <c r="B214" s="30" t="s">
        <v>251</v>
      </c>
      <c r="C214" s="30">
        <v>12</v>
      </c>
      <c r="D214" s="30">
        <v>4</v>
      </c>
      <c r="E214" s="30">
        <v>20181026</v>
      </c>
      <c r="F214" s="30">
        <v>20191126</v>
      </c>
      <c r="G214" s="30" t="s">
        <v>1410</v>
      </c>
      <c r="H214" s="30" t="s">
        <v>1411</v>
      </c>
    </row>
    <row r="215" spans="1:8" ht="27">
      <c r="A215" s="29">
        <v>214</v>
      </c>
      <c r="B215" s="30" t="s">
        <v>250</v>
      </c>
      <c r="C215" s="30">
        <v>13</v>
      </c>
      <c r="D215" s="30">
        <v>0</v>
      </c>
      <c r="E215" s="30">
        <v>20191011</v>
      </c>
      <c r="F215" s="30">
        <v>20191126</v>
      </c>
      <c r="G215" s="30" t="s">
        <v>1410</v>
      </c>
      <c r="H215" s="30" t="s">
        <v>1411</v>
      </c>
    </row>
    <row r="216" spans="1:8" ht="27">
      <c r="A216" s="29">
        <v>215</v>
      </c>
      <c r="B216" s="30" t="s">
        <v>253</v>
      </c>
      <c r="C216" s="30">
        <v>5</v>
      </c>
      <c r="D216" s="30">
        <v>3</v>
      </c>
      <c r="E216" s="30">
        <v>20171222</v>
      </c>
      <c r="F216" s="30">
        <v>20191126</v>
      </c>
      <c r="G216" s="30" t="s">
        <v>1410</v>
      </c>
      <c r="H216" s="30" t="s">
        <v>1411</v>
      </c>
    </row>
    <row r="217" spans="1:8" ht="27">
      <c r="A217" s="29">
        <v>216</v>
      </c>
      <c r="B217" s="30" t="s">
        <v>252</v>
      </c>
      <c r="C217" s="30">
        <v>12</v>
      </c>
      <c r="D217" s="30">
        <v>1</v>
      </c>
      <c r="E217" s="30">
        <v>20191011</v>
      </c>
      <c r="F217" s="30">
        <v>20191126</v>
      </c>
      <c r="G217" s="30" t="s">
        <v>1410</v>
      </c>
      <c r="H217" s="30" t="s">
        <v>1411</v>
      </c>
    </row>
    <row r="218" spans="1:8" ht="27">
      <c r="A218" s="29">
        <v>217</v>
      </c>
      <c r="B218" s="30" t="s">
        <v>197</v>
      </c>
      <c r="C218" s="30">
        <v>12</v>
      </c>
      <c r="D218" s="30">
        <v>12</v>
      </c>
      <c r="E218" s="30">
        <v>20171229</v>
      </c>
      <c r="F218" s="30">
        <v>20191126</v>
      </c>
      <c r="G218" s="30" t="s">
        <v>1410</v>
      </c>
      <c r="H218" s="30" t="s">
        <v>1411</v>
      </c>
    </row>
    <row r="219" spans="1:8" ht="27">
      <c r="A219" s="29">
        <v>218</v>
      </c>
      <c r="B219" s="30" t="s">
        <v>289</v>
      </c>
      <c r="C219" s="30">
        <v>7</v>
      </c>
      <c r="D219" s="30">
        <v>6</v>
      </c>
      <c r="E219" s="30">
        <v>20171229</v>
      </c>
      <c r="F219" s="30">
        <v>20191126</v>
      </c>
      <c r="G219" s="30" t="s">
        <v>1410</v>
      </c>
      <c r="H219" s="30" t="s">
        <v>1411</v>
      </c>
    </row>
    <row r="220" spans="1:8" ht="27">
      <c r="A220" s="29">
        <v>219</v>
      </c>
      <c r="B220" s="30" t="s">
        <v>210</v>
      </c>
      <c r="C220" s="30">
        <v>20</v>
      </c>
      <c r="D220" s="30">
        <v>14</v>
      </c>
      <c r="E220" s="30">
        <v>20180907</v>
      </c>
      <c r="F220" s="30">
        <v>20191126</v>
      </c>
      <c r="G220" s="30" t="s">
        <v>1410</v>
      </c>
      <c r="H220" s="30" t="s">
        <v>1411</v>
      </c>
    </row>
    <row r="221" spans="1:8" ht="27">
      <c r="A221" s="29">
        <v>220</v>
      </c>
      <c r="B221" s="30" t="s">
        <v>200</v>
      </c>
      <c r="C221" s="30">
        <v>25</v>
      </c>
      <c r="D221" s="30">
        <v>3</v>
      </c>
      <c r="E221" s="30"/>
      <c r="F221" s="30">
        <v>20191129</v>
      </c>
      <c r="G221" s="30" t="s">
        <v>1410</v>
      </c>
      <c r="H221" s="30" t="s">
        <v>1411</v>
      </c>
    </row>
    <row r="222" spans="1:8" ht="27">
      <c r="A222" s="29">
        <v>221</v>
      </c>
      <c r="B222" s="30" t="s">
        <v>198</v>
      </c>
      <c r="C222" s="30">
        <v>20</v>
      </c>
      <c r="D222" s="30">
        <v>40</v>
      </c>
      <c r="E222" s="30"/>
      <c r="F222" s="30">
        <v>20191206</v>
      </c>
      <c r="G222" s="30" t="s">
        <v>1410</v>
      </c>
      <c r="H222" s="30" t="s">
        <v>1411</v>
      </c>
    </row>
    <row r="223" spans="1:8" ht="27">
      <c r="A223" s="29">
        <v>222</v>
      </c>
      <c r="B223" s="30" t="s">
        <v>199</v>
      </c>
      <c r="C223" s="30">
        <v>17</v>
      </c>
      <c r="D223" s="30">
        <v>2</v>
      </c>
      <c r="E223" s="30">
        <v>20191011</v>
      </c>
      <c r="F223" s="30">
        <v>20191126</v>
      </c>
      <c r="G223" s="30" t="s">
        <v>1410</v>
      </c>
      <c r="H223" s="30" t="s">
        <v>1411</v>
      </c>
    </row>
    <row r="224" spans="1:8" ht="27">
      <c r="A224" s="29">
        <v>223</v>
      </c>
      <c r="B224" s="30" t="s">
        <v>248</v>
      </c>
      <c r="C224" s="30">
        <v>10</v>
      </c>
      <c r="D224" s="30">
        <v>7</v>
      </c>
      <c r="E224" s="30">
        <v>20190628</v>
      </c>
      <c r="F224" s="30">
        <v>20191126</v>
      </c>
      <c r="G224" s="30" t="s">
        <v>1410</v>
      </c>
      <c r="H224" s="30" t="s">
        <v>1411</v>
      </c>
    </row>
    <row r="225" spans="1:8" ht="27">
      <c r="A225" s="29">
        <v>224</v>
      </c>
      <c r="B225" s="30" t="s">
        <v>225</v>
      </c>
      <c r="C225" s="30">
        <v>12</v>
      </c>
      <c r="D225" s="30">
        <v>0</v>
      </c>
      <c r="E225" s="30">
        <v>20190628</v>
      </c>
      <c r="F225" s="30">
        <v>20191126</v>
      </c>
      <c r="G225" s="30" t="s">
        <v>1410</v>
      </c>
      <c r="H225" s="30" t="s">
        <v>1411</v>
      </c>
    </row>
    <row r="226" spans="1:8" ht="27">
      <c r="A226" s="29">
        <v>225</v>
      </c>
      <c r="B226" s="30" t="s">
        <v>249</v>
      </c>
      <c r="C226" s="30">
        <v>11</v>
      </c>
      <c r="D226" s="30">
        <v>2</v>
      </c>
      <c r="E226" s="30">
        <v>20190628</v>
      </c>
      <c r="F226" s="30">
        <v>20191126</v>
      </c>
      <c r="G226" s="30" t="s">
        <v>1410</v>
      </c>
      <c r="H226" s="30" t="s">
        <v>1411</v>
      </c>
    </row>
    <row r="227" spans="1:8" ht="27">
      <c r="A227" s="29">
        <v>226</v>
      </c>
      <c r="B227" s="30" t="s">
        <v>247</v>
      </c>
      <c r="C227" s="30">
        <v>11</v>
      </c>
      <c r="D227" s="30">
        <v>0</v>
      </c>
      <c r="E227" s="30">
        <v>20190628</v>
      </c>
      <c r="F227" s="30">
        <v>20191126</v>
      </c>
      <c r="G227" s="30" t="s">
        <v>1410</v>
      </c>
      <c r="H227" s="30" t="s">
        <v>1411</v>
      </c>
    </row>
    <row r="228" spans="1:8" ht="27">
      <c r="A228" s="29">
        <v>227</v>
      </c>
      <c r="B228" s="30" t="s">
        <v>241</v>
      </c>
      <c r="C228" s="30">
        <v>6</v>
      </c>
      <c r="D228" s="30">
        <v>1</v>
      </c>
      <c r="E228" s="30">
        <v>20171229</v>
      </c>
      <c r="F228" s="30">
        <v>20191126</v>
      </c>
      <c r="G228" s="30" t="s">
        <v>1410</v>
      </c>
      <c r="H228" s="30" t="s">
        <v>1411</v>
      </c>
    </row>
    <row r="229" spans="1:8" ht="27">
      <c r="A229" s="29">
        <v>228</v>
      </c>
      <c r="B229" s="30" t="s">
        <v>255</v>
      </c>
      <c r="C229" s="30">
        <v>14</v>
      </c>
      <c r="D229" s="30">
        <v>12</v>
      </c>
      <c r="E229" s="30">
        <v>20171229</v>
      </c>
      <c r="F229" s="30">
        <v>20191126</v>
      </c>
      <c r="G229" s="30" t="s">
        <v>1410</v>
      </c>
      <c r="H229" s="30" t="s">
        <v>1411</v>
      </c>
    </row>
    <row r="230" spans="1:8" ht="27">
      <c r="A230" s="29">
        <v>229</v>
      </c>
      <c r="B230" s="30" t="s">
        <v>245</v>
      </c>
      <c r="C230" s="30">
        <v>5</v>
      </c>
      <c r="D230" s="30">
        <v>1</v>
      </c>
      <c r="E230" s="30">
        <v>20180706</v>
      </c>
      <c r="F230" s="30">
        <v>20191126</v>
      </c>
      <c r="G230" s="30" t="s">
        <v>1410</v>
      </c>
      <c r="H230" s="30" t="s">
        <v>1411</v>
      </c>
    </row>
    <row r="231" spans="1:8" ht="27">
      <c r="A231" s="29">
        <v>230</v>
      </c>
      <c r="B231" s="30" t="s">
        <v>238</v>
      </c>
      <c r="C231" s="30">
        <v>13</v>
      </c>
      <c r="D231" s="30">
        <v>0</v>
      </c>
      <c r="E231" s="30">
        <v>20191115</v>
      </c>
      <c r="F231" s="30">
        <v>20191126</v>
      </c>
      <c r="G231" s="30" t="s">
        <v>1410</v>
      </c>
      <c r="H231" s="30" t="s">
        <v>1411</v>
      </c>
    </row>
    <row r="232" spans="1:8" ht="27">
      <c r="A232" s="29">
        <v>231</v>
      </c>
      <c r="B232" s="30" t="s">
        <v>792</v>
      </c>
      <c r="C232" s="30">
        <v>4</v>
      </c>
      <c r="D232" s="30">
        <v>0</v>
      </c>
      <c r="E232" s="30">
        <v>20190719</v>
      </c>
      <c r="F232" s="30">
        <v>20191126</v>
      </c>
      <c r="G232" s="30" t="s">
        <v>1410</v>
      </c>
      <c r="H232" s="30" t="s">
        <v>1411</v>
      </c>
    </row>
    <row r="233" spans="1:8" ht="27">
      <c r="A233" s="29">
        <v>232</v>
      </c>
      <c r="B233" s="30" t="s">
        <v>791</v>
      </c>
      <c r="C233" s="30">
        <v>10</v>
      </c>
      <c r="D233" s="30">
        <v>0</v>
      </c>
      <c r="E233" s="30">
        <v>20190719</v>
      </c>
      <c r="F233" s="30">
        <v>20191126</v>
      </c>
      <c r="G233" s="30" t="s">
        <v>1410</v>
      </c>
      <c r="H233" s="30" t="s">
        <v>1411</v>
      </c>
    </row>
    <row r="234" spans="1:8" ht="27">
      <c r="A234" s="29">
        <v>233</v>
      </c>
      <c r="B234" s="30" t="s">
        <v>790</v>
      </c>
      <c r="C234" s="30">
        <v>12</v>
      </c>
      <c r="D234" s="30">
        <v>8</v>
      </c>
      <c r="E234" s="30">
        <v>20171229</v>
      </c>
      <c r="F234" s="30">
        <v>20191126</v>
      </c>
      <c r="G234" s="30" t="s">
        <v>1410</v>
      </c>
      <c r="H234" s="30" t="s">
        <v>1411</v>
      </c>
    </row>
    <row r="235" spans="1:8" ht="27">
      <c r="A235" s="29">
        <v>234</v>
      </c>
      <c r="B235" s="30" t="s">
        <v>237</v>
      </c>
      <c r="C235" s="30">
        <v>5</v>
      </c>
      <c r="D235" s="30">
        <v>0</v>
      </c>
      <c r="E235" s="30">
        <v>20190719</v>
      </c>
      <c r="F235" s="30">
        <v>20191126</v>
      </c>
      <c r="G235" s="30" t="s">
        <v>1410</v>
      </c>
      <c r="H235" s="30" t="s">
        <v>1411</v>
      </c>
    </row>
    <row r="236" spans="1:8" ht="27">
      <c r="A236" s="29">
        <v>235</v>
      </c>
      <c r="B236" s="30" t="s">
        <v>246</v>
      </c>
      <c r="C236" s="30">
        <v>12</v>
      </c>
      <c r="D236" s="30">
        <v>5</v>
      </c>
      <c r="E236" s="30">
        <v>20190517</v>
      </c>
      <c r="F236" s="30">
        <v>20191126</v>
      </c>
      <c r="G236" s="30" t="s">
        <v>1410</v>
      </c>
      <c r="H236" s="30" t="s">
        <v>1411</v>
      </c>
    </row>
    <row r="237" spans="1:8" ht="27">
      <c r="A237" s="29">
        <v>236</v>
      </c>
      <c r="B237" s="30" t="s">
        <v>231</v>
      </c>
      <c r="C237" s="30">
        <v>15</v>
      </c>
      <c r="D237" s="30">
        <v>4</v>
      </c>
      <c r="E237" s="30">
        <v>20190517</v>
      </c>
      <c r="F237" s="30">
        <v>20191126</v>
      </c>
      <c r="G237" s="30" t="s">
        <v>1410</v>
      </c>
      <c r="H237" s="30" t="s">
        <v>1411</v>
      </c>
    </row>
    <row r="238" spans="1:8" ht="27">
      <c r="A238" s="29">
        <v>237</v>
      </c>
      <c r="B238" s="30" t="s">
        <v>233</v>
      </c>
      <c r="C238" s="30">
        <v>10</v>
      </c>
      <c r="D238" s="30">
        <v>0</v>
      </c>
      <c r="E238" s="30">
        <v>20190816</v>
      </c>
      <c r="F238" s="30">
        <v>20191126</v>
      </c>
      <c r="G238" s="30" t="s">
        <v>1410</v>
      </c>
      <c r="H238" s="30" t="s">
        <v>1411</v>
      </c>
    </row>
    <row r="239" spans="1:8" ht="27">
      <c r="A239" s="29">
        <v>238</v>
      </c>
      <c r="B239" s="30" t="s">
        <v>232</v>
      </c>
      <c r="C239" s="30">
        <v>13</v>
      </c>
      <c r="D239" s="30">
        <v>38</v>
      </c>
      <c r="E239" s="30"/>
      <c r="F239" s="30">
        <v>20191206</v>
      </c>
      <c r="G239" s="30" t="s">
        <v>1410</v>
      </c>
      <c r="H239" s="30" t="s">
        <v>1411</v>
      </c>
    </row>
    <row r="240" spans="1:8" ht="27">
      <c r="A240" s="29">
        <v>239</v>
      </c>
      <c r="B240" s="30" t="s">
        <v>228</v>
      </c>
      <c r="C240" s="30">
        <v>10</v>
      </c>
      <c r="D240" s="30">
        <v>17</v>
      </c>
      <c r="E240" s="30"/>
      <c r="F240" s="30">
        <v>20191129</v>
      </c>
      <c r="G240" s="30" t="s">
        <v>1410</v>
      </c>
      <c r="H240" s="30" t="s">
        <v>1411</v>
      </c>
    </row>
    <row r="241" spans="1:8" ht="27">
      <c r="A241" s="29">
        <v>240</v>
      </c>
      <c r="B241" s="30" t="s">
        <v>227</v>
      </c>
      <c r="C241" s="30">
        <v>15</v>
      </c>
      <c r="D241" s="30">
        <v>0</v>
      </c>
      <c r="E241" s="30">
        <v>20191122</v>
      </c>
      <c r="F241" s="30">
        <v>20191126</v>
      </c>
      <c r="G241" s="30" t="s">
        <v>1410</v>
      </c>
      <c r="H241" s="30" t="s">
        <v>1411</v>
      </c>
    </row>
    <row r="242" spans="1:8" ht="27">
      <c r="A242" s="29">
        <v>241</v>
      </c>
      <c r="B242" s="30" t="s">
        <v>230</v>
      </c>
      <c r="C242" s="30">
        <v>14</v>
      </c>
      <c r="D242" s="30">
        <v>23</v>
      </c>
      <c r="E242" s="30">
        <v>20171229</v>
      </c>
      <c r="F242" s="30">
        <v>20191126</v>
      </c>
      <c r="G242" s="30" t="s">
        <v>1410</v>
      </c>
      <c r="H242" s="30" t="s">
        <v>1411</v>
      </c>
    </row>
    <row r="243" spans="1:8" ht="27">
      <c r="A243" s="29">
        <v>242</v>
      </c>
      <c r="B243" s="30" t="s">
        <v>229</v>
      </c>
      <c r="C243" s="30">
        <v>5</v>
      </c>
      <c r="D243" s="30">
        <v>0</v>
      </c>
      <c r="E243" s="30">
        <v>20171229</v>
      </c>
      <c r="F243" s="30">
        <v>20191126</v>
      </c>
      <c r="G243" s="30" t="s">
        <v>1410</v>
      </c>
      <c r="H243" s="30" t="s">
        <v>1411</v>
      </c>
    </row>
    <row r="244" spans="1:8" ht="27">
      <c r="A244" s="29">
        <v>243</v>
      </c>
      <c r="B244" s="30" t="s">
        <v>235</v>
      </c>
      <c r="C244" s="30">
        <v>5</v>
      </c>
      <c r="D244" s="30">
        <v>0</v>
      </c>
      <c r="E244" s="30">
        <v>20190628</v>
      </c>
      <c r="F244" s="30">
        <v>20191126</v>
      </c>
      <c r="G244" s="30" t="s">
        <v>1410</v>
      </c>
      <c r="H244" s="30" t="s">
        <v>1411</v>
      </c>
    </row>
    <row r="245" spans="1:8" ht="27">
      <c r="A245" s="29">
        <v>244</v>
      </c>
      <c r="B245" s="30" t="s">
        <v>234</v>
      </c>
      <c r="C245" s="30">
        <v>8</v>
      </c>
      <c r="D245" s="30">
        <v>0</v>
      </c>
      <c r="E245" s="30">
        <v>20190628</v>
      </c>
      <c r="F245" s="30">
        <v>20191126</v>
      </c>
      <c r="G245" s="30" t="s">
        <v>1410</v>
      </c>
      <c r="H245" s="30" t="s">
        <v>1411</v>
      </c>
    </row>
    <row r="246" spans="1:8" ht="27">
      <c r="A246" s="29">
        <v>245</v>
      </c>
      <c r="B246" s="30" t="s">
        <v>236</v>
      </c>
      <c r="C246" s="30">
        <v>4</v>
      </c>
      <c r="D246" s="30">
        <v>0</v>
      </c>
      <c r="E246" s="30">
        <v>20190719</v>
      </c>
      <c r="F246" s="30">
        <v>20191126</v>
      </c>
      <c r="G246" s="30" t="s">
        <v>1410</v>
      </c>
      <c r="H246" s="30" t="s">
        <v>1411</v>
      </c>
    </row>
    <row r="247" spans="1:8" ht="27">
      <c r="A247" s="29">
        <v>246</v>
      </c>
      <c r="B247" s="30" t="s">
        <v>226</v>
      </c>
      <c r="C247" s="30">
        <v>4</v>
      </c>
      <c r="D247" s="30">
        <v>0</v>
      </c>
      <c r="E247" s="30">
        <v>20190719</v>
      </c>
      <c r="F247" s="30">
        <v>20191126</v>
      </c>
      <c r="G247" s="30" t="s">
        <v>1410</v>
      </c>
      <c r="H247" s="30" t="s">
        <v>1411</v>
      </c>
    </row>
    <row r="248" spans="1:8" ht="27">
      <c r="A248" s="29">
        <v>247</v>
      </c>
      <c r="B248" s="30" t="s">
        <v>224</v>
      </c>
      <c r="C248" s="30">
        <v>7</v>
      </c>
      <c r="D248" s="30">
        <v>2</v>
      </c>
      <c r="E248" s="30">
        <v>20171229</v>
      </c>
      <c r="F248" s="30">
        <v>20191126</v>
      </c>
      <c r="G248" s="30" t="s">
        <v>1410</v>
      </c>
      <c r="H248" s="30" t="s">
        <v>1411</v>
      </c>
    </row>
    <row r="249" spans="1:8" ht="27">
      <c r="A249" s="29">
        <v>248</v>
      </c>
      <c r="B249" s="30" t="s">
        <v>789</v>
      </c>
      <c r="C249" s="30">
        <v>4</v>
      </c>
      <c r="D249" s="30">
        <v>0</v>
      </c>
      <c r="E249" s="30">
        <v>20171229</v>
      </c>
      <c r="F249" s="30">
        <v>20191126</v>
      </c>
      <c r="G249" s="30" t="s">
        <v>1410</v>
      </c>
      <c r="H249" s="30" t="s">
        <v>1411</v>
      </c>
    </row>
    <row r="250" spans="1:8" ht="27">
      <c r="A250" s="29">
        <v>249</v>
      </c>
      <c r="B250" s="30" t="s">
        <v>177</v>
      </c>
      <c r="C250" s="30">
        <v>14</v>
      </c>
      <c r="D250" s="30">
        <v>12</v>
      </c>
      <c r="E250" s="30">
        <v>20180105</v>
      </c>
      <c r="F250" s="30">
        <v>20191126</v>
      </c>
      <c r="G250" s="30" t="s">
        <v>1410</v>
      </c>
      <c r="H250" s="30" t="s">
        <v>1411</v>
      </c>
    </row>
    <row r="251" spans="1:8" ht="27">
      <c r="A251" s="29">
        <v>250</v>
      </c>
      <c r="B251" s="30" t="s">
        <v>178</v>
      </c>
      <c r="C251" s="30">
        <v>8</v>
      </c>
      <c r="D251" s="30">
        <v>0</v>
      </c>
      <c r="E251" s="30">
        <v>20180105</v>
      </c>
      <c r="F251" s="30">
        <v>20191126</v>
      </c>
      <c r="G251" s="30" t="s">
        <v>1410</v>
      </c>
      <c r="H251" s="30" t="s">
        <v>1411</v>
      </c>
    </row>
    <row r="252" spans="1:8" ht="27">
      <c r="A252" s="29">
        <v>251</v>
      </c>
      <c r="B252" s="30" t="s">
        <v>179</v>
      </c>
      <c r="C252" s="30">
        <v>8</v>
      </c>
      <c r="D252" s="30">
        <v>0</v>
      </c>
      <c r="E252" s="30">
        <v>20180105</v>
      </c>
      <c r="F252" s="30">
        <v>20191126</v>
      </c>
      <c r="G252" s="30" t="s">
        <v>1410</v>
      </c>
      <c r="H252" s="30" t="s">
        <v>1411</v>
      </c>
    </row>
    <row r="253" spans="1:8" ht="27">
      <c r="A253" s="29">
        <v>252</v>
      </c>
      <c r="B253" s="30" t="s">
        <v>180</v>
      </c>
      <c r="C253" s="30">
        <v>14</v>
      </c>
      <c r="D253" s="30">
        <v>0</v>
      </c>
      <c r="E253" s="30">
        <v>20180105</v>
      </c>
      <c r="F253" s="30">
        <v>20191126</v>
      </c>
      <c r="G253" s="30" t="s">
        <v>1410</v>
      </c>
      <c r="H253" s="30" t="s">
        <v>1411</v>
      </c>
    </row>
    <row r="254" spans="1:8" ht="27">
      <c r="A254" s="29">
        <v>253</v>
      </c>
      <c r="B254" s="30" t="s">
        <v>181</v>
      </c>
      <c r="C254" s="30">
        <v>15</v>
      </c>
      <c r="D254" s="30">
        <v>8</v>
      </c>
      <c r="E254" s="30">
        <v>20180105</v>
      </c>
      <c r="F254" s="30">
        <v>20191126</v>
      </c>
      <c r="G254" s="30" t="s">
        <v>1410</v>
      </c>
      <c r="H254" s="30" t="s">
        <v>1411</v>
      </c>
    </row>
    <row r="255" spans="1:8" ht="27">
      <c r="A255" s="29">
        <v>254</v>
      </c>
      <c r="B255" s="30" t="s">
        <v>788</v>
      </c>
      <c r="C255" s="30">
        <v>13</v>
      </c>
      <c r="D255" s="30">
        <v>17</v>
      </c>
      <c r="E255" s="30">
        <v>20180105</v>
      </c>
      <c r="F255" s="30">
        <v>20191126</v>
      </c>
      <c r="G255" s="30" t="s">
        <v>1410</v>
      </c>
      <c r="H255" s="30" t="s">
        <v>1411</v>
      </c>
    </row>
    <row r="256" spans="1:8" ht="27">
      <c r="A256" s="29">
        <v>255</v>
      </c>
      <c r="B256" s="30" t="s">
        <v>787</v>
      </c>
      <c r="C256" s="30">
        <v>12</v>
      </c>
      <c r="D256" s="30">
        <v>7</v>
      </c>
      <c r="E256" s="30">
        <v>20190607</v>
      </c>
      <c r="F256" s="30">
        <v>20191126</v>
      </c>
      <c r="G256" s="30" t="s">
        <v>1410</v>
      </c>
      <c r="H256" s="30" t="s">
        <v>1411</v>
      </c>
    </row>
    <row r="257" spans="1:8" ht="27">
      <c r="A257" s="29">
        <v>256</v>
      </c>
      <c r="B257" s="30" t="s">
        <v>192</v>
      </c>
      <c r="C257" s="30">
        <v>8</v>
      </c>
      <c r="D257" s="30">
        <v>1</v>
      </c>
      <c r="E257" s="30">
        <v>20190719</v>
      </c>
      <c r="F257" s="30">
        <v>20191126</v>
      </c>
      <c r="G257" s="30" t="s">
        <v>1410</v>
      </c>
      <c r="H257" s="30" t="s">
        <v>1411</v>
      </c>
    </row>
    <row r="258" spans="1:8" ht="27">
      <c r="A258" s="29">
        <v>257</v>
      </c>
      <c r="B258" s="30" t="s">
        <v>259</v>
      </c>
      <c r="C258" s="30">
        <v>11</v>
      </c>
      <c r="D258" s="30">
        <v>1</v>
      </c>
      <c r="E258" s="30">
        <v>20190719</v>
      </c>
      <c r="F258" s="30">
        <v>20191126</v>
      </c>
      <c r="G258" s="30" t="s">
        <v>1410</v>
      </c>
      <c r="H258" s="30" t="s">
        <v>1411</v>
      </c>
    </row>
    <row r="259" spans="1:8" ht="27">
      <c r="A259" s="29">
        <v>258</v>
      </c>
      <c r="B259" s="30" t="s">
        <v>786</v>
      </c>
      <c r="C259" s="30">
        <v>16</v>
      </c>
      <c r="D259" s="30">
        <v>2</v>
      </c>
      <c r="E259" s="30">
        <v>20180105</v>
      </c>
      <c r="F259" s="30">
        <v>20191126</v>
      </c>
      <c r="G259" s="30" t="s">
        <v>1410</v>
      </c>
      <c r="H259" s="30" t="s">
        <v>1411</v>
      </c>
    </row>
    <row r="260" spans="1:8" ht="27">
      <c r="A260" s="29">
        <v>259</v>
      </c>
      <c r="B260" s="30" t="s">
        <v>211</v>
      </c>
      <c r="C260" s="30">
        <v>17</v>
      </c>
      <c r="D260" s="30">
        <v>7</v>
      </c>
      <c r="E260" s="30"/>
      <c r="F260" s="30">
        <v>20191206</v>
      </c>
      <c r="G260" s="30" t="s">
        <v>1410</v>
      </c>
      <c r="H260" s="30" t="s">
        <v>1411</v>
      </c>
    </row>
    <row r="261" spans="1:8" ht="27">
      <c r="A261" s="29">
        <v>260</v>
      </c>
      <c r="B261" s="30" t="s">
        <v>212</v>
      </c>
      <c r="C261" s="30">
        <v>13</v>
      </c>
      <c r="D261" s="30">
        <v>1</v>
      </c>
      <c r="E261" s="30">
        <v>20190607</v>
      </c>
      <c r="F261" s="30">
        <v>20191126</v>
      </c>
      <c r="G261" s="30" t="s">
        <v>1410</v>
      </c>
      <c r="H261" s="30" t="s">
        <v>1411</v>
      </c>
    </row>
    <row r="262" spans="1:8" ht="27">
      <c r="A262" s="29">
        <v>261</v>
      </c>
      <c r="B262" s="30" t="s">
        <v>191</v>
      </c>
      <c r="C262" s="30">
        <v>8</v>
      </c>
      <c r="D262" s="30">
        <v>4</v>
      </c>
      <c r="E262" s="30">
        <v>20180105</v>
      </c>
      <c r="F262" s="30">
        <v>20191126</v>
      </c>
      <c r="G262" s="30" t="s">
        <v>1410</v>
      </c>
      <c r="H262" s="30" t="s">
        <v>1411</v>
      </c>
    </row>
    <row r="263" spans="1:8" ht="27">
      <c r="A263" s="29">
        <v>262</v>
      </c>
      <c r="B263" s="30" t="s">
        <v>190</v>
      </c>
      <c r="C263" s="30">
        <v>19</v>
      </c>
      <c r="D263" s="30">
        <v>1</v>
      </c>
      <c r="E263" s="30"/>
      <c r="F263" s="30">
        <v>20191206</v>
      </c>
      <c r="G263" s="30" t="s">
        <v>1410</v>
      </c>
      <c r="H263" s="30" t="s">
        <v>1411</v>
      </c>
    </row>
    <row r="264" spans="1:8" ht="27">
      <c r="A264" s="29">
        <v>263</v>
      </c>
      <c r="B264" s="30" t="s">
        <v>189</v>
      </c>
      <c r="C264" s="30">
        <v>24</v>
      </c>
      <c r="D264" s="30">
        <v>5</v>
      </c>
      <c r="E264" s="30">
        <v>20191011</v>
      </c>
      <c r="F264" s="30">
        <v>20191126</v>
      </c>
      <c r="G264" s="30" t="s">
        <v>1410</v>
      </c>
      <c r="H264" s="30" t="s">
        <v>1411</v>
      </c>
    </row>
    <row r="265" spans="1:8" ht="27">
      <c r="A265" s="29">
        <v>264</v>
      </c>
      <c r="B265" s="30" t="s">
        <v>218</v>
      </c>
      <c r="C265" s="30">
        <v>14</v>
      </c>
      <c r="D265" s="30">
        <v>8</v>
      </c>
      <c r="E265" s="30"/>
      <c r="F265" s="30">
        <v>20191206</v>
      </c>
      <c r="G265" s="30" t="s">
        <v>1410</v>
      </c>
      <c r="H265" s="30" t="s">
        <v>1411</v>
      </c>
    </row>
    <row r="266" spans="1:8" ht="27">
      <c r="A266" s="29">
        <v>265</v>
      </c>
      <c r="B266" s="30" t="s">
        <v>217</v>
      </c>
      <c r="C266" s="30">
        <v>21</v>
      </c>
      <c r="D266" s="30">
        <v>3</v>
      </c>
      <c r="E266" s="30">
        <v>20191011</v>
      </c>
      <c r="F266" s="30">
        <v>20191126</v>
      </c>
      <c r="G266" s="30" t="s">
        <v>1410</v>
      </c>
      <c r="H266" s="30" t="s">
        <v>1411</v>
      </c>
    </row>
    <row r="267" spans="1:8" ht="27">
      <c r="A267" s="29">
        <v>266</v>
      </c>
      <c r="B267" s="30" t="s">
        <v>220</v>
      </c>
      <c r="C267" s="30">
        <v>15</v>
      </c>
      <c r="D267" s="30">
        <v>2</v>
      </c>
      <c r="E267" s="30"/>
      <c r="F267" s="30">
        <v>20191206</v>
      </c>
      <c r="G267" s="30" t="s">
        <v>1410</v>
      </c>
      <c r="H267" s="30" t="s">
        <v>1411</v>
      </c>
    </row>
    <row r="268" spans="1:8" ht="27">
      <c r="A268" s="29">
        <v>267</v>
      </c>
      <c r="B268" s="30" t="s">
        <v>219</v>
      </c>
      <c r="C268" s="30">
        <v>10</v>
      </c>
      <c r="D268" s="30">
        <v>0</v>
      </c>
      <c r="E268" s="30">
        <v>20190816</v>
      </c>
      <c r="F268" s="30">
        <v>20191126</v>
      </c>
      <c r="G268" s="30" t="s">
        <v>1410</v>
      </c>
      <c r="H268" s="30" t="s">
        <v>1411</v>
      </c>
    </row>
    <row r="269" spans="1:8" ht="27">
      <c r="A269" s="29">
        <v>268</v>
      </c>
      <c r="B269" s="30" t="s">
        <v>785</v>
      </c>
      <c r="C269" s="30">
        <v>24</v>
      </c>
      <c r="D269" s="30">
        <v>1</v>
      </c>
      <c r="E269" s="30">
        <v>20191108</v>
      </c>
      <c r="F269" s="30">
        <v>20191126</v>
      </c>
      <c r="G269" s="30" t="s">
        <v>1410</v>
      </c>
      <c r="H269" s="30" t="s">
        <v>1411</v>
      </c>
    </row>
    <row r="270" spans="1:8" ht="27">
      <c r="A270" s="29">
        <v>269</v>
      </c>
      <c r="B270" s="30" t="s">
        <v>188</v>
      </c>
      <c r="C270" s="30">
        <v>27</v>
      </c>
      <c r="D270" s="30">
        <v>3</v>
      </c>
      <c r="E270" s="30">
        <v>20191011</v>
      </c>
      <c r="F270" s="30">
        <v>20191126</v>
      </c>
      <c r="G270" s="30" t="s">
        <v>1410</v>
      </c>
      <c r="H270" s="30" t="s">
        <v>1411</v>
      </c>
    </row>
    <row r="271" spans="1:8" ht="27">
      <c r="A271" s="29">
        <v>270</v>
      </c>
      <c r="B271" s="30" t="s">
        <v>203</v>
      </c>
      <c r="C271" s="30">
        <v>21</v>
      </c>
      <c r="D271" s="30">
        <v>1</v>
      </c>
      <c r="E271" s="30">
        <v>20190802</v>
      </c>
      <c r="F271" s="30">
        <v>20191126</v>
      </c>
      <c r="G271" s="30" t="s">
        <v>1410</v>
      </c>
      <c r="H271" s="30" t="s">
        <v>1411</v>
      </c>
    </row>
    <row r="272" spans="1:8" ht="27">
      <c r="A272" s="29">
        <v>271</v>
      </c>
      <c r="B272" s="30" t="s">
        <v>204</v>
      </c>
      <c r="C272" s="30">
        <v>18</v>
      </c>
      <c r="D272" s="30">
        <v>5</v>
      </c>
      <c r="E272" s="30">
        <v>20190607</v>
      </c>
      <c r="F272" s="30">
        <v>20191126</v>
      </c>
      <c r="G272" s="30" t="s">
        <v>1410</v>
      </c>
      <c r="H272" s="30" t="s">
        <v>1411</v>
      </c>
    </row>
    <row r="273" spans="1:8" ht="27">
      <c r="A273" s="29">
        <v>272</v>
      </c>
      <c r="B273" s="30" t="s">
        <v>207</v>
      </c>
      <c r="C273" s="30">
        <v>21</v>
      </c>
      <c r="D273" s="30">
        <v>4</v>
      </c>
      <c r="E273" s="30"/>
      <c r="F273" s="30">
        <v>20191129</v>
      </c>
      <c r="G273" s="30" t="s">
        <v>1410</v>
      </c>
      <c r="H273" s="30" t="s">
        <v>1411</v>
      </c>
    </row>
    <row r="274" spans="1:8" ht="27">
      <c r="A274" s="29">
        <v>273</v>
      </c>
      <c r="B274" s="30" t="s">
        <v>208</v>
      </c>
      <c r="C274" s="30">
        <v>19</v>
      </c>
      <c r="D274" s="30">
        <v>2</v>
      </c>
      <c r="E274" s="30">
        <v>20191011</v>
      </c>
      <c r="F274" s="30">
        <v>20191126</v>
      </c>
      <c r="G274" s="30" t="s">
        <v>1410</v>
      </c>
      <c r="H274" s="30" t="s">
        <v>1411</v>
      </c>
    </row>
    <row r="275" spans="1:8" ht="27">
      <c r="A275" s="29">
        <v>274</v>
      </c>
      <c r="B275" s="30" t="s">
        <v>205</v>
      </c>
      <c r="C275" s="30">
        <v>12</v>
      </c>
      <c r="D275" s="30">
        <v>1</v>
      </c>
      <c r="E275" s="30"/>
      <c r="F275" s="30">
        <v>20191129</v>
      </c>
      <c r="G275" s="30" t="s">
        <v>1410</v>
      </c>
      <c r="H275" s="30" t="s">
        <v>1411</v>
      </c>
    </row>
    <row r="276" spans="1:8" ht="27">
      <c r="A276" s="29">
        <v>275</v>
      </c>
      <c r="B276" s="30" t="s">
        <v>206</v>
      </c>
      <c r="C276" s="30">
        <v>4</v>
      </c>
      <c r="D276" s="30">
        <v>0</v>
      </c>
      <c r="E276" s="30">
        <v>20190719</v>
      </c>
      <c r="F276" s="30">
        <v>20191126</v>
      </c>
      <c r="G276" s="30" t="s">
        <v>1410</v>
      </c>
      <c r="H276" s="30" t="s">
        <v>1411</v>
      </c>
    </row>
    <row r="277" spans="1:8" ht="27">
      <c r="A277" s="29">
        <v>276</v>
      </c>
      <c r="B277" s="30" t="s">
        <v>209</v>
      </c>
      <c r="C277" s="30">
        <v>7</v>
      </c>
      <c r="D277" s="30">
        <v>5</v>
      </c>
      <c r="E277" s="30">
        <v>20171222</v>
      </c>
      <c r="F277" s="30">
        <v>20191126</v>
      </c>
      <c r="G277" s="30" t="s">
        <v>1410</v>
      </c>
      <c r="H277" s="30" t="s">
        <v>1411</v>
      </c>
    </row>
    <row r="278" spans="1:8" ht="27">
      <c r="A278" s="29">
        <v>277</v>
      </c>
      <c r="B278" s="30" t="s">
        <v>617</v>
      </c>
      <c r="C278" s="30">
        <v>3</v>
      </c>
      <c r="D278" s="30">
        <v>7</v>
      </c>
      <c r="E278" s="30">
        <v>20180105</v>
      </c>
      <c r="F278" s="30">
        <v>20191126</v>
      </c>
      <c r="G278" s="30" t="s">
        <v>1410</v>
      </c>
      <c r="H278" s="30" t="s">
        <v>1411</v>
      </c>
    </row>
    <row r="279" spans="1:8" ht="27">
      <c r="A279" s="29">
        <v>278</v>
      </c>
      <c r="B279" s="30" t="s">
        <v>655</v>
      </c>
      <c r="C279" s="30">
        <v>3</v>
      </c>
      <c r="D279" s="30">
        <v>1</v>
      </c>
      <c r="E279" s="30">
        <v>20171215</v>
      </c>
      <c r="F279" s="30">
        <v>20191126</v>
      </c>
      <c r="G279" s="30" t="s">
        <v>1410</v>
      </c>
      <c r="H279" s="30" t="s">
        <v>1411</v>
      </c>
    </row>
    <row r="280" spans="1:8" ht="27">
      <c r="A280" s="29">
        <v>279</v>
      </c>
      <c r="B280" s="30" t="s">
        <v>611</v>
      </c>
      <c r="C280" s="30">
        <v>3</v>
      </c>
      <c r="D280" s="30">
        <v>0</v>
      </c>
      <c r="E280" s="30">
        <v>20171215</v>
      </c>
      <c r="F280" s="30">
        <v>20191126</v>
      </c>
      <c r="G280" s="30" t="s">
        <v>1410</v>
      </c>
      <c r="H280" s="30" t="s">
        <v>1411</v>
      </c>
    </row>
    <row r="281" spans="1:8" ht="27">
      <c r="A281" s="29">
        <v>280</v>
      </c>
      <c r="B281" s="30" t="s">
        <v>618</v>
      </c>
      <c r="C281" s="30">
        <v>1</v>
      </c>
      <c r="D281" s="30">
        <v>0</v>
      </c>
      <c r="E281" s="30">
        <v>20171222</v>
      </c>
      <c r="F281" s="30">
        <v>20191126</v>
      </c>
      <c r="G281" s="30" t="s">
        <v>1410</v>
      </c>
      <c r="H281" s="30" t="s">
        <v>1411</v>
      </c>
    </row>
    <row r="282" spans="1:8" ht="27">
      <c r="A282" s="29">
        <v>281</v>
      </c>
      <c r="B282" s="30" t="s">
        <v>609</v>
      </c>
      <c r="C282" s="30">
        <v>3</v>
      </c>
      <c r="D282" s="30">
        <v>8</v>
      </c>
      <c r="E282" s="30">
        <v>20180105</v>
      </c>
      <c r="F282" s="30">
        <v>20191126</v>
      </c>
      <c r="G282" s="30" t="s">
        <v>1410</v>
      </c>
      <c r="H282" s="30" t="s">
        <v>1411</v>
      </c>
    </row>
    <row r="283" spans="1:8" ht="27">
      <c r="A283" s="29">
        <v>282</v>
      </c>
      <c r="B283" s="30" t="s">
        <v>633</v>
      </c>
      <c r="C283" s="30">
        <v>2</v>
      </c>
      <c r="D283" s="30">
        <v>3</v>
      </c>
      <c r="E283" s="30">
        <v>20180105</v>
      </c>
      <c r="F283" s="30">
        <v>20191126</v>
      </c>
      <c r="G283" s="30" t="s">
        <v>1410</v>
      </c>
      <c r="H283" s="30" t="s">
        <v>1411</v>
      </c>
    </row>
    <row r="284" spans="1:8" ht="27">
      <c r="A284" s="29">
        <v>283</v>
      </c>
      <c r="B284" s="30" t="s">
        <v>654</v>
      </c>
      <c r="C284" s="30">
        <v>2</v>
      </c>
      <c r="D284" s="30">
        <v>0</v>
      </c>
      <c r="E284" s="30">
        <v>20180105</v>
      </c>
      <c r="F284" s="30">
        <v>20191126</v>
      </c>
      <c r="G284" s="30" t="s">
        <v>1410</v>
      </c>
      <c r="H284" s="30" t="s">
        <v>1411</v>
      </c>
    </row>
    <row r="285" spans="1:8" ht="27">
      <c r="A285" s="29">
        <v>284</v>
      </c>
      <c r="B285" s="30" t="s">
        <v>607</v>
      </c>
      <c r="C285" s="30">
        <v>3</v>
      </c>
      <c r="D285" s="30">
        <v>3</v>
      </c>
      <c r="E285" s="30">
        <v>20190503</v>
      </c>
      <c r="F285" s="30">
        <v>20191126</v>
      </c>
      <c r="G285" s="30" t="s">
        <v>1410</v>
      </c>
      <c r="H285" s="30" t="s">
        <v>1411</v>
      </c>
    </row>
    <row r="286" spans="1:8" ht="27">
      <c r="A286" s="29">
        <v>285</v>
      </c>
      <c r="B286" s="30" t="s">
        <v>382</v>
      </c>
      <c r="C286" s="30">
        <v>2</v>
      </c>
      <c r="D286" s="30">
        <v>1</v>
      </c>
      <c r="E286" s="30">
        <v>20180105</v>
      </c>
      <c r="F286" s="30">
        <v>20191126</v>
      </c>
      <c r="G286" s="30" t="s">
        <v>1410</v>
      </c>
      <c r="H286" s="30" t="s">
        <v>1411</v>
      </c>
    </row>
    <row r="287" spans="1:8" ht="27">
      <c r="A287" s="29">
        <v>286</v>
      </c>
      <c r="B287" s="30" t="s">
        <v>640</v>
      </c>
      <c r="C287" s="30">
        <v>2</v>
      </c>
      <c r="D287" s="30">
        <v>2</v>
      </c>
      <c r="E287" s="30">
        <v>20180105</v>
      </c>
      <c r="F287" s="30">
        <v>20191126</v>
      </c>
      <c r="G287" s="30" t="s">
        <v>1410</v>
      </c>
      <c r="H287" s="30" t="s">
        <v>1411</v>
      </c>
    </row>
    <row r="288" spans="1:8" ht="27">
      <c r="A288" s="29">
        <v>287</v>
      </c>
      <c r="B288" s="30" t="s">
        <v>653</v>
      </c>
      <c r="C288" s="30">
        <v>4</v>
      </c>
      <c r="D288" s="30">
        <v>14</v>
      </c>
      <c r="E288" s="30"/>
      <c r="F288" s="30">
        <v>20191206</v>
      </c>
      <c r="G288" s="30" t="s">
        <v>1410</v>
      </c>
      <c r="H288" s="30" t="s">
        <v>1411</v>
      </c>
    </row>
    <row r="289" spans="1:8" ht="27">
      <c r="A289" s="29">
        <v>288</v>
      </c>
      <c r="B289" s="30" t="s">
        <v>631</v>
      </c>
      <c r="C289" s="30">
        <v>2</v>
      </c>
      <c r="D289" s="30">
        <v>6</v>
      </c>
      <c r="E289" s="30">
        <v>20171215</v>
      </c>
      <c r="F289" s="30">
        <v>20191126</v>
      </c>
      <c r="G289" s="30" t="s">
        <v>1410</v>
      </c>
      <c r="H289" s="30" t="s">
        <v>1411</v>
      </c>
    </row>
    <row r="290" spans="1:8" ht="27">
      <c r="A290" s="29">
        <v>289</v>
      </c>
      <c r="B290" s="30" t="s">
        <v>635</v>
      </c>
      <c r="C290" s="30">
        <v>2</v>
      </c>
      <c r="D290" s="30">
        <v>2</v>
      </c>
      <c r="E290" s="30">
        <v>20180105</v>
      </c>
      <c r="F290" s="30">
        <v>20191126</v>
      </c>
      <c r="G290" s="30" t="s">
        <v>1410</v>
      </c>
      <c r="H290" s="30" t="s">
        <v>1411</v>
      </c>
    </row>
    <row r="291" spans="1:8" ht="27">
      <c r="A291" s="29">
        <v>290</v>
      </c>
      <c r="B291" s="30" t="s">
        <v>629</v>
      </c>
      <c r="C291" s="30">
        <v>2</v>
      </c>
      <c r="D291" s="30">
        <v>7</v>
      </c>
      <c r="E291" s="30"/>
      <c r="F291" s="30">
        <v>20191129</v>
      </c>
      <c r="G291" s="30" t="s">
        <v>1410</v>
      </c>
      <c r="H291" s="30" t="s">
        <v>1411</v>
      </c>
    </row>
    <row r="292" spans="1:8" ht="27">
      <c r="A292" s="29">
        <v>291</v>
      </c>
      <c r="B292" s="30" t="s">
        <v>644</v>
      </c>
      <c r="C292" s="30">
        <v>2</v>
      </c>
      <c r="D292" s="30">
        <v>1</v>
      </c>
      <c r="E292" s="30">
        <v>20180803</v>
      </c>
      <c r="F292" s="30">
        <v>20191126</v>
      </c>
      <c r="G292" s="30" t="s">
        <v>1410</v>
      </c>
      <c r="H292" s="30" t="s">
        <v>1411</v>
      </c>
    </row>
    <row r="293" spans="1:8" ht="27">
      <c r="A293" s="29">
        <v>292</v>
      </c>
      <c r="B293" s="30" t="s">
        <v>651</v>
      </c>
      <c r="C293" s="30">
        <v>4</v>
      </c>
      <c r="D293" s="30">
        <v>2</v>
      </c>
      <c r="E293" s="30">
        <v>20190503</v>
      </c>
      <c r="F293" s="30">
        <v>20191126</v>
      </c>
      <c r="G293" s="30" t="s">
        <v>1410</v>
      </c>
      <c r="H293" s="30" t="s">
        <v>1411</v>
      </c>
    </row>
    <row r="294" spans="1:8" ht="27">
      <c r="A294" s="29">
        <v>293</v>
      </c>
      <c r="B294" s="30" t="s">
        <v>636</v>
      </c>
      <c r="C294" s="30">
        <v>2</v>
      </c>
      <c r="D294" s="30">
        <v>2</v>
      </c>
      <c r="E294" s="30">
        <v>20180105</v>
      </c>
      <c r="F294" s="30">
        <v>20191126</v>
      </c>
      <c r="G294" s="30" t="s">
        <v>1410</v>
      </c>
      <c r="H294" s="30" t="s">
        <v>1411</v>
      </c>
    </row>
    <row r="295" spans="1:8" ht="27">
      <c r="A295" s="29">
        <v>294</v>
      </c>
      <c r="B295" s="30" t="s">
        <v>709</v>
      </c>
      <c r="C295" s="30">
        <v>3</v>
      </c>
      <c r="D295" s="30">
        <v>2</v>
      </c>
      <c r="E295" s="30"/>
      <c r="F295" s="30">
        <v>20191129</v>
      </c>
      <c r="G295" s="30" t="s">
        <v>1410</v>
      </c>
      <c r="H295" s="30" t="s">
        <v>1411</v>
      </c>
    </row>
    <row r="296" spans="1:8" ht="27">
      <c r="A296" s="29">
        <v>295</v>
      </c>
      <c r="B296" s="30" t="s">
        <v>711</v>
      </c>
      <c r="C296" s="30">
        <v>3</v>
      </c>
      <c r="D296" s="30">
        <v>0</v>
      </c>
      <c r="E296" s="30">
        <v>20171208</v>
      </c>
      <c r="F296" s="30">
        <v>20191126</v>
      </c>
      <c r="G296" s="30" t="s">
        <v>1410</v>
      </c>
      <c r="H296" s="30" t="s">
        <v>1411</v>
      </c>
    </row>
    <row r="297" spans="1:8" ht="27">
      <c r="A297" s="29">
        <v>296</v>
      </c>
      <c r="B297" s="30" t="s">
        <v>714</v>
      </c>
      <c r="C297" s="30">
        <v>2</v>
      </c>
      <c r="D297" s="30">
        <v>10</v>
      </c>
      <c r="E297" s="30">
        <v>20171222</v>
      </c>
      <c r="F297" s="30">
        <v>20191126</v>
      </c>
      <c r="G297" s="30" t="s">
        <v>1410</v>
      </c>
      <c r="H297" s="30" t="s">
        <v>1411</v>
      </c>
    </row>
    <row r="298" spans="1:8" ht="27">
      <c r="A298" s="29">
        <v>297</v>
      </c>
      <c r="B298" s="30" t="s">
        <v>717</v>
      </c>
      <c r="C298" s="30">
        <v>4</v>
      </c>
      <c r="D298" s="30">
        <v>1</v>
      </c>
      <c r="E298" s="30">
        <v>20191011</v>
      </c>
      <c r="F298" s="30">
        <v>20191126</v>
      </c>
      <c r="G298" s="30" t="s">
        <v>1410</v>
      </c>
      <c r="H298" s="30" t="s">
        <v>1411</v>
      </c>
    </row>
    <row r="299" spans="1:8" ht="27">
      <c r="A299" s="29">
        <v>298</v>
      </c>
      <c r="B299" s="30" t="s">
        <v>710</v>
      </c>
      <c r="C299" s="30">
        <v>3</v>
      </c>
      <c r="D299" s="30">
        <v>2</v>
      </c>
      <c r="E299" s="30">
        <v>20171208</v>
      </c>
      <c r="F299" s="30">
        <v>20191126</v>
      </c>
      <c r="G299" s="30" t="s">
        <v>1410</v>
      </c>
      <c r="H299" s="30" t="s">
        <v>1411</v>
      </c>
    </row>
    <row r="300" spans="1:8" ht="27">
      <c r="A300" s="29">
        <v>299</v>
      </c>
      <c r="B300" s="30" t="s">
        <v>712</v>
      </c>
      <c r="C300" s="30">
        <v>3</v>
      </c>
      <c r="D300" s="30">
        <v>0</v>
      </c>
      <c r="E300" s="30">
        <v>20171208</v>
      </c>
      <c r="F300" s="30">
        <v>20191126</v>
      </c>
      <c r="G300" s="30" t="s">
        <v>1410</v>
      </c>
      <c r="H300" s="30" t="s">
        <v>1411</v>
      </c>
    </row>
    <row r="301" spans="1:8" ht="27">
      <c r="A301" s="29">
        <v>300</v>
      </c>
      <c r="B301" s="30" t="s">
        <v>377</v>
      </c>
      <c r="C301" s="30">
        <v>2</v>
      </c>
      <c r="D301" s="30">
        <v>1</v>
      </c>
      <c r="E301" s="30">
        <v>20180105</v>
      </c>
      <c r="F301" s="30">
        <v>20191126</v>
      </c>
      <c r="G301" s="30" t="s">
        <v>1410</v>
      </c>
      <c r="H301" s="30" t="s">
        <v>1411</v>
      </c>
    </row>
    <row r="302" spans="1:8" ht="27">
      <c r="A302" s="29">
        <v>301</v>
      </c>
      <c r="B302" s="30" t="s">
        <v>385</v>
      </c>
      <c r="C302" s="30">
        <v>3</v>
      </c>
      <c r="D302" s="30">
        <v>3</v>
      </c>
      <c r="E302" s="30">
        <v>20180105</v>
      </c>
      <c r="F302" s="30">
        <v>20191126</v>
      </c>
      <c r="G302" s="30" t="s">
        <v>1410</v>
      </c>
      <c r="H302" s="30" t="s">
        <v>1411</v>
      </c>
    </row>
    <row r="303" spans="1:8" ht="27">
      <c r="A303" s="29">
        <v>302</v>
      </c>
      <c r="B303" s="30" t="s">
        <v>372</v>
      </c>
      <c r="C303" s="30">
        <v>3</v>
      </c>
      <c r="D303" s="30">
        <v>3</v>
      </c>
      <c r="E303" s="30">
        <v>20180105</v>
      </c>
      <c r="F303" s="30">
        <v>20191126</v>
      </c>
      <c r="G303" s="30" t="s">
        <v>1410</v>
      </c>
      <c r="H303" s="30" t="s">
        <v>1411</v>
      </c>
    </row>
    <row r="304" spans="1:8" ht="27">
      <c r="A304" s="29">
        <v>303</v>
      </c>
      <c r="B304" s="30" t="s">
        <v>718</v>
      </c>
      <c r="C304" s="30">
        <v>3</v>
      </c>
      <c r="D304" s="30">
        <v>0</v>
      </c>
      <c r="E304" s="30">
        <v>20180105</v>
      </c>
      <c r="F304" s="30">
        <v>20191126</v>
      </c>
      <c r="G304" s="30" t="s">
        <v>1410</v>
      </c>
      <c r="H304" s="30" t="s">
        <v>1411</v>
      </c>
    </row>
    <row r="305" spans="1:8" ht="27">
      <c r="A305" s="29">
        <v>304</v>
      </c>
      <c r="B305" s="30" t="s">
        <v>731</v>
      </c>
      <c r="C305" s="30">
        <v>4</v>
      </c>
      <c r="D305" s="30">
        <v>3</v>
      </c>
      <c r="E305" s="30">
        <v>20180105</v>
      </c>
      <c r="F305" s="30">
        <v>20191126</v>
      </c>
      <c r="G305" s="30" t="s">
        <v>1410</v>
      </c>
      <c r="H305" s="30" t="s">
        <v>1411</v>
      </c>
    </row>
    <row r="306" spans="1:8" ht="27">
      <c r="A306" s="29">
        <v>305</v>
      </c>
      <c r="B306" s="30" t="s">
        <v>362</v>
      </c>
      <c r="C306" s="30">
        <v>3</v>
      </c>
      <c r="D306" s="30">
        <v>0</v>
      </c>
      <c r="E306" s="30">
        <v>20180105</v>
      </c>
      <c r="F306" s="30">
        <v>20191126</v>
      </c>
      <c r="G306" s="30" t="s">
        <v>1410</v>
      </c>
      <c r="H306" s="30" t="s">
        <v>1411</v>
      </c>
    </row>
    <row r="307" spans="1:8" ht="27">
      <c r="A307" s="29">
        <v>306</v>
      </c>
      <c r="B307" s="30" t="s">
        <v>363</v>
      </c>
      <c r="C307" s="30">
        <v>3</v>
      </c>
      <c r="D307" s="30">
        <v>1</v>
      </c>
      <c r="E307" s="30">
        <v>20180105</v>
      </c>
      <c r="F307" s="30">
        <v>20191126</v>
      </c>
      <c r="G307" s="30" t="s">
        <v>1410</v>
      </c>
      <c r="H307" s="30" t="s">
        <v>1411</v>
      </c>
    </row>
    <row r="308" spans="1:8" ht="27">
      <c r="A308" s="29">
        <v>307</v>
      </c>
      <c r="B308" s="30" t="s">
        <v>699</v>
      </c>
      <c r="C308" s="30">
        <v>3</v>
      </c>
      <c r="D308" s="30">
        <v>3</v>
      </c>
      <c r="E308" s="30">
        <v>20171215</v>
      </c>
      <c r="F308" s="30">
        <v>20191126</v>
      </c>
      <c r="G308" s="30" t="s">
        <v>1410</v>
      </c>
      <c r="H308" s="30" t="s">
        <v>1411</v>
      </c>
    </row>
    <row r="309" spans="1:8" ht="27">
      <c r="A309" s="29">
        <v>308</v>
      </c>
      <c r="B309" s="30" t="s">
        <v>700</v>
      </c>
      <c r="C309" s="30">
        <v>3</v>
      </c>
      <c r="D309" s="30">
        <v>2</v>
      </c>
      <c r="E309" s="30">
        <v>20171215</v>
      </c>
      <c r="F309" s="30">
        <v>20191126</v>
      </c>
      <c r="G309" s="30" t="s">
        <v>1410</v>
      </c>
      <c r="H309" s="30" t="s">
        <v>1411</v>
      </c>
    </row>
    <row r="310" spans="1:8" ht="27">
      <c r="A310" s="29">
        <v>309</v>
      </c>
      <c r="B310" s="30" t="s">
        <v>402</v>
      </c>
      <c r="C310" s="30">
        <v>3</v>
      </c>
      <c r="D310" s="30">
        <v>1</v>
      </c>
      <c r="E310" s="30">
        <v>20190503</v>
      </c>
      <c r="F310" s="30">
        <v>20191126</v>
      </c>
      <c r="G310" s="30" t="s">
        <v>1410</v>
      </c>
      <c r="H310" s="30" t="s">
        <v>1411</v>
      </c>
    </row>
    <row r="311" spans="1:8" ht="27">
      <c r="A311" s="29">
        <v>310</v>
      </c>
      <c r="B311" s="30" t="s">
        <v>313</v>
      </c>
      <c r="C311" s="30">
        <v>3</v>
      </c>
      <c r="D311" s="30">
        <v>3</v>
      </c>
      <c r="E311" s="30">
        <v>20180105</v>
      </c>
      <c r="F311" s="30">
        <v>20191126</v>
      </c>
      <c r="G311" s="30" t="s">
        <v>1410</v>
      </c>
      <c r="H311" s="30" t="s">
        <v>1411</v>
      </c>
    </row>
    <row r="312" spans="1:8" ht="27">
      <c r="A312" s="29">
        <v>311</v>
      </c>
      <c r="B312" s="30" t="s">
        <v>690</v>
      </c>
      <c r="C312" s="30">
        <v>4</v>
      </c>
      <c r="D312" s="30">
        <v>0</v>
      </c>
      <c r="E312" s="30">
        <v>20180622</v>
      </c>
      <c r="F312" s="30">
        <v>20191126</v>
      </c>
      <c r="G312" s="30" t="s">
        <v>1410</v>
      </c>
      <c r="H312" s="30" t="s">
        <v>1411</v>
      </c>
    </row>
    <row r="313" spans="1:8" ht="27">
      <c r="A313" s="29">
        <v>312</v>
      </c>
      <c r="B313" s="30" t="s">
        <v>689</v>
      </c>
      <c r="C313" s="30">
        <v>2</v>
      </c>
      <c r="D313" s="30">
        <v>1</v>
      </c>
      <c r="E313" s="30">
        <v>20180622</v>
      </c>
      <c r="F313" s="30">
        <v>20191126</v>
      </c>
      <c r="G313" s="30" t="s">
        <v>1410</v>
      </c>
      <c r="H313" s="30" t="s">
        <v>1411</v>
      </c>
    </row>
    <row r="314" spans="1:8" ht="27">
      <c r="A314" s="29">
        <v>313</v>
      </c>
      <c r="B314" s="30" t="s">
        <v>726</v>
      </c>
      <c r="C314" s="30">
        <v>2</v>
      </c>
      <c r="D314" s="30">
        <v>1</v>
      </c>
      <c r="E314" s="30">
        <v>20180105</v>
      </c>
      <c r="F314" s="30">
        <v>20191126</v>
      </c>
      <c r="G314" s="30" t="s">
        <v>1410</v>
      </c>
      <c r="H314" s="30" t="s">
        <v>1411</v>
      </c>
    </row>
    <row r="315" spans="1:8" ht="27">
      <c r="A315" s="29">
        <v>314</v>
      </c>
      <c r="B315" s="30" t="s">
        <v>352</v>
      </c>
      <c r="C315" s="30">
        <v>2</v>
      </c>
      <c r="D315" s="30">
        <v>1</v>
      </c>
      <c r="E315" s="30">
        <v>20171222</v>
      </c>
      <c r="F315" s="30">
        <v>20191126</v>
      </c>
      <c r="G315" s="30" t="s">
        <v>1410</v>
      </c>
      <c r="H315" s="30" t="s">
        <v>1411</v>
      </c>
    </row>
    <row r="316" spans="1:8" ht="27">
      <c r="A316" s="29">
        <v>315</v>
      </c>
      <c r="B316" s="30" t="s">
        <v>729</v>
      </c>
      <c r="C316" s="30">
        <v>2</v>
      </c>
      <c r="D316" s="30">
        <v>0</v>
      </c>
      <c r="E316" s="30">
        <v>20171222</v>
      </c>
      <c r="F316" s="30">
        <v>20191126</v>
      </c>
      <c r="G316" s="30" t="s">
        <v>1410</v>
      </c>
      <c r="H316" s="30" t="s">
        <v>1411</v>
      </c>
    </row>
    <row r="317" spans="1:8" ht="27">
      <c r="A317" s="29">
        <v>316</v>
      </c>
      <c r="B317" s="30" t="s">
        <v>648</v>
      </c>
      <c r="C317" s="30">
        <v>2</v>
      </c>
      <c r="D317" s="30">
        <v>4</v>
      </c>
      <c r="E317" s="30">
        <v>20180105</v>
      </c>
      <c r="F317" s="30">
        <v>20191126</v>
      </c>
      <c r="G317" s="30" t="s">
        <v>1410</v>
      </c>
      <c r="H317" s="30" t="s">
        <v>1411</v>
      </c>
    </row>
    <row r="318" spans="1:8" ht="27">
      <c r="A318" s="29">
        <v>317</v>
      </c>
      <c r="B318" s="30" t="s">
        <v>634</v>
      </c>
      <c r="C318" s="30">
        <v>2</v>
      </c>
      <c r="D318" s="30">
        <v>3</v>
      </c>
      <c r="E318" s="30">
        <v>20180105</v>
      </c>
      <c r="F318" s="30">
        <v>20191126</v>
      </c>
      <c r="G318" s="30" t="s">
        <v>1410</v>
      </c>
      <c r="H318" s="30" t="s">
        <v>1411</v>
      </c>
    </row>
    <row r="319" spans="1:8" ht="27">
      <c r="A319" s="29">
        <v>318</v>
      </c>
      <c r="B319" s="30" t="s">
        <v>727</v>
      </c>
      <c r="C319" s="30">
        <v>2</v>
      </c>
      <c r="D319" s="30">
        <v>0</v>
      </c>
      <c r="E319" s="30">
        <v>20180105</v>
      </c>
      <c r="F319" s="30">
        <v>20191126</v>
      </c>
      <c r="G319" s="30" t="s">
        <v>1410</v>
      </c>
      <c r="H319" s="30" t="s">
        <v>1411</v>
      </c>
    </row>
    <row r="320" spans="1:8" ht="27">
      <c r="A320" s="29">
        <v>319</v>
      </c>
      <c r="B320" s="30" t="s">
        <v>323</v>
      </c>
      <c r="C320" s="30">
        <v>2</v>
      </c>
      <c r="D320" s="30">
        <v>4</v>
      </c>
      <c r="E320" s="30">
        <v>20171215</v>
      </c>
      <c r="F320" s="30">
        <v>20191126</v>
      </c>
      <c r="G320" s="30" t="s">
        <v>1410</v>
      </c>
      <c r="H320" s="30" t="s">
        <v>1411</v>
      </c>
    </row>
    <row r="321" spans="1:8" ht="27">
      <c r="A321" s="29">
        <v>320</v>
      </c>
      <c r="B321" s="30" t="s">
        <v>645</v>
      </c>
      <c r="C321" s="30">
        <v>2</v>
      </c>
      <c r="D321" s="30">
        <v>1</v>
      </c>
      <c r="E321" s="30">
        <v>20171215</v>
      </c>
      <c r="F321" s="30">
        <v>20191126</v>
      </c>
      <c r="G321" s="30" t="s">
        <v>1410</v>
      </c>
      <c r="H321" s="30" t="s">
        <v>1411</v>
      </c>
    </row>
    <row r="322" spans="1:8" ht="27">
      <c r="A322" s="29">
        <v>321</v>
      </c>
      <c r="B322" s="30" t="s">
        <v>321</v>
      </c>
      <c r="C322" s="30">
        <v>2</v>
      </c>
      <c r="D322" s="30">
        <v>4</v>
      </c>
      <c r="E322" s="30">
        <v>20171215</v>
      </c>
      <c r="F322" s="30">
        <v>20191126</v>
      </c>
      <c r="G322" s="30" t="s">
        <v>1410</v>
      </c>
      <c r="H322" s="30" t="s">
        <v>1411</v>
      </c>
    </row>
    <row r="323" spans="1:8" ht="27">
      <c r="A323" s="29">
        <v>322</v>
      </c>
      <c r="B323" s="30" t="s">
        <v>647</v>
      </c>
      <c r="C323" s="30">
        <v>2</v>
      </c>
      <c r="D323" s="30">
        <v>2</v>
      </c>
      <c r="E323" s="30">
        <v>20171215</v>
      </c>
      <c r="F323" s="30">
        <v>20191126</v>
      </c>
      <c r="G323" s="30" t="s">
        <v>1410</v>
      </c>
      <c r="H323" s="30" t="s">
        <v>1411</v>
      </c>
    </row>
    <row r="324" spans="1:8" ht="27">
      <c r="A324" s="29">
        <v>323</v>
      </c>
      <c r="B324" s="30" t="s">
        <v>329</v>
      </c>
      <c r="C324" s="30">
        <v>2</v>
      </c>
      <c r="D324" s="30">
        <v>0</v>
      </c>
      <c r="E324" s="30">
        <v>20180105</v>
      </c>
      <c r="F324" s="30">
        <v>20191126</v>
      </c>
      <c r="G324" s="30" t="s">
        <v>1410</v>
      </c>
      <c r="H324" s="30" t="s">
        <v>1411</v>
      </c>
    </row>
    <row r="325" spans="1:8" ht="27">
      <c r="A325" s="29">
        <v>324</v>
      </c>
      <c r="B325" s="30" t="s">
        <v>338</v>
      </c>
      <c r="C325" s="30">
        <v>2</v>
      </c>
      <c r="D325" s="30">
        <v>1</v>
      </c>
      <c r="E325" s="30">
        <v>20180105</v>
      </c>
      <c r="F325" s="30">
        <v>20191126</v>
      </c>
      <c r="G325" s="30" t="s">
        <v>1410</v>
      </c>
      <c r="H325" s="30" t="s">
        <v>1411</v>
      </c>
    </row>
    <row r="326" spans="1:8" ht="27">
      <c r="A326" s="29">
        <v>325</v>
      </c>
      <c r="B326" s="30" t="s">
        <v>630</v>
      </c>
      <c r="C326" s="30">
        <v>2</v>
      </c>
      <c r="D326" s="30">
        <v>0</v>
      </c>
      <c r="E326" s="30">
        <v>20180105</v>
      </c>
      <c r="F326" s="30">
        <v>20191126</v>
      </c>
      <c r="G326" s="30" t="s">
        <v>1410</v>
      </c>
      <c r="H326" s="30" t="s">
        <v>1411</v>
      </c>
    </row>
    <row r="327" spans="1:8" ht="27">
      <c r="A327" s="29">
        <v>326</v>
      </c>
      <c r="B327" s="30" t="s">
        <v>318</v>
      </c>
      <c r="C327" s="30">
        <v>3</v>
      </c>
      <c r="D327" s="30">
        <v>3</v>
      </c>
      <c r="E327" s="30">
        <v>20180105</v>
      </c>
      <c r="F327" s="30">
        <v>20191126</v>
      </c>
      <c r="G327" s="30" t="s">
        <v>1410</v>
      </c>
      <c r="H327" s="30" t="s">
        <v>1411</v>
      </c>
    </row>
    <row r="328" spans="1:8" ht="27">
      <c r="A328" s="29">
        <v>327</v>
      </c>
      <c r="B328" s="30" t="s">
        <v>326</v>
      </c>
      <c r="C328" s="30">
        <v>3</v>
      </c>
      <c r="D328" s="30">
        <v>1</v>
      </c>
      <c r="E328" s="30">
        <v>20181109</v>
      </c>
      <c r="F328" s="30">
        <v>20191126</v>
      </c>
      <c r="G328" s="30" t="s">
        <v>1410</v>
      </c>
      <c r="H328" s="30" t="s">
        <v>1411</v>
      </c>
    </row>
    <row r="329" spans="1:8" ht="27">
      <c r="A329" s="29">
        <v>328</v>
      </c>
      <c r="B329" s="30" t="s">
        <v>337</v>
      </c>
      <c r="C329" s="30">
        <v>2</v>
      </c>
      <c r="D329" s="30">
        <v>0</v>
      </c>
      <c r="E329" s="30">
        <v>20180105</v>
      </c>
      <c r="F329" s="30">
        <v>20191126</v>
      </c>
      <c r="G329" s="30" t="s">
        <v>1410</v>
      </c>
      <c r="H329" s="30" t="s">
        <v>1411</v>
      </c>
    </row>
    <row r="330" spans="1:8" ht="27">
      <c r="A330" s="29">
        <v>329</v>
      </c>
      <c r="B330" s="30" t="s">
        <v>743</v>
      </c>
      <c r="C330" s="30">
        <v>3</v>
      </c>
      <c r="D330" s="30">
        <v>1</v>
      </c>
      <c r="E330" s="30">
        <v>20171222</v>
      </c>
      <c r="F330" s="30">
        <v>20191126</v>
      </c>
      <c r="G330" s="30" t="s">
        <v>1410</v>
      </c>
      <c r="H330" s="30" t="s">
        <v>1411</v>
      </c>
    </row>
    <row r="331" spans="1:8" ht="27">
      <c r="A331" s="29">
        <v>330</v>
      </c>
      <c r="B331" s="30" t="s">
        <v>750</v>
      </c>
      <c r="C331" s="30">
        <v>2</v>
      </c>
      <c r="D331" s="30">
        <v>0</v>
      </c>
      <c r="E331" s="30">
        <v>20171222</v>
      </c>
      <c r="F331" s="30">
        <v>20191126</v>
      </c>
      <c r="G331" s="30" t="s">
        <v>1410</v>
      </c>
      <c r="H331" s="30" t="s">
        <v>1411</v>
      </c>
    </row>
    <row r="332" spans="1:8" ht="27">
      <c r="A332" s="29">
        <v>331</v>
      </c>
      <c r="B332" s="30" t="s">
        <v>732</v>
      </c>
      <c r="C332" s="30">
        <v>2</v>
      </c>
      <c r="D332" s="30">
        <v>6</v>
      </c>
      <c r="E332" s="30">
        <v>20180105</v>
      </c>
      <c r="F332" s="30">
        <v>20191126</v>
      </c>
      <c r="G332" s="30" t="s">
        <v>1410</v>
      </c>
      <c r="H332" s="30" t="s">
        <v>1411</v>
      </c>
    </row>
    <row r="333" spans="1:8" ht="27">
      <c r="A333" s="29">
        <v>332</v>
      </c>
      <c r="B333" s="30" t="s">
        <v>738</v>
      </c>
      <c r="C333" s="30">
        <v>3</v>
      </c>
      <c r="D333" s="30">
        <v>2</v>
      </c>
      <c r="E333" s="30">
        <v>20171215</v>
      </c>
      <c r="F333" s="30">
        <v>20191126</v>
      </c>
      <c r="G333" s="30" t="s">
        <v>1410</v>
      </c>
      <c r="H333" s="30" t="s">
        <v>1411</v>
      </c>
    </row>
    <row r="334" spans="1:8" ht="27">
      <c r="A334" s="29">
        <v>333</v>
      </c>
      <c r="B334" s="30" t="s">
        <v>737</v>
      </c>
      <c r="C334" s="30">
        <v>2</v>
      </c>
      <c r="D334" s="30">
        <v>4</v>
      </c>
      <c r="E334" s="30">
        <v>20171222</v>
      </c>
      <c r="F334" s="30">
        <v>20191126</v>
      </c>
      <c r="G334" s="30" t="s">
        <v>1410</v>
      </c>
      <c r="H334" s="30" t="s">
        <v>1411</v>
      </c>
    </row>
    <row r="335" spans="1:8" ht="27">
      <c r="A335" s="29">
        <v>334</v>
      </c>
      <c r="B335" s="30" t="s">
        <v>734</v>
      </c>
      <c r="C335" s="30">
        <v>2</v>
      </c>
      <c r="D335" s="30">
        <v>4</v>
      </c>
      <c r="E335" s="30">
        <v>20171222</v>
      </c>
      <c r="F335" s="30">
        <v>20191126</v>
      </c>
      <c r="G335" s="30" t="s">
        <v>1410</v>
      </c>
      <c r="H335" s="30" t="s">
        <v>1411</v>
      </c>
    </row>
    <row r="336" spans="1:8" ht="27">
      <c r="A336" s="29">
        <v>335</v>
      </c>
      <c r="B336" s="30" t="s">
        <v>598</v>
      </c>
      <c r="C336" s="30">
        <v>3</v>
      </c>
      <c r="D336" s="30">
        <v>0</v>
      </c>
      <c r="E336" s="30">
        <v>20171222</v>
      </c>
      <c r="F336" s="30">
        <v>20191126</v>
      </c>
      <c r="G336" s="30" t="s">
        <v>1410</v>
      </c>
      <c r="H336" s="30" t="s">
        <v>1411</v>
      </c>
    </row>
    <row r="337" spans="1:8" ht="27">
      <c r="A337" s="29">
        <v>336</v>
      </c>
      <c r="B337" s="30" t="s">
        <v>608</v>
      </c>
      <c r="C337" s="30">
        <v>2</v>
      </c>
      <c r="D337" s="30">
        <v>0</v>
      </c>
      <c r="E337" s="30">
        <v>20171222</v>
      </c>
      <c r="F337" s="30">
        <v>20191126</v>
      </c>
      <c r="G337" s="30" t="s">
        <v>1410</v>
      </c>
      <c r="H337" s="30" t="s">
        <v>1411</v>
      </c>
    </row>
    <row r="338" spans="1:8" ht="27">
      <c r="A338" s="29">
        <v>337</v>
      </c>
      <c r="B338" s="30" t="s">
        <v>599</v>
      </c>
      <c r="C338" s="30">
        <v>3</v>
      </c>
      <c r="D338" s="30">
        <v>2</v>
      </c>
      <c r="E338" s="30">
        <v>20180706</v>
      </c>
      <c r="F338" s="30">
        <v>20191126</v>
      </c>
      <c r="G338" s="30" t="s">
        <v>1410</v>
      </c>
      <c r="H338" s="30" t="s">
        <v>1411</v>
      </c>
    </row>
    <row r="339" spans="1:8" ht="27">
      <c r="A339" s="29">
        <v>338</v>
      </c>
      <c r="B339" s="30" t="s">
        <v>606</v>
      </c>
      <c r="C339" s="30">
        <v>2</v>
      </c>
      <c r="D339" s="30">
        <v>8</v>
      </c>
      <c r="E339" s="30"/>
      <c r="F339" s="30">
        <v>20191129</v>
      </c>
      <c r="G339" s="30" t="s">
        <v>1410</v>
      </c>
      <c r="H339" s="30" t="s">
        <v>1411</v>
      </c>
    </row>
    <row r="340" spans="1:8" ht="27">
      <c r="A340" s="29">
        <v>339</v>
      </c>
      <c r="B340" s="30" t="s">
        <v>456</v>
      </c>
      <c r="C340" s="30">
        <v>3</v>
      </c>
      <c r="D340" s="30">
        <v>0</v>
      </c>
      <c r="E340" s="30">
        <v>20180105</v>
      </c>
      <c r="F340" s="30">
        <v>20191126</v>
      </c>
      <c r="G340" s="30" t="s">
        <v>1410</v>
      </c>
      <c r="H340" s="30" t="s">
        <v>1411</v>
      </c>
    </row>
    <row r="341" spans="1:8" ht="27">
      <c r="A341" s="29">
        <v>340</v>
      </c>
      <c r="B341" s="30" t="s">
        <v>759</v>
      </c>
      <c r="C341" s="30">
        <v>3</v>
      </c>
      <c r="D341" s="30">
        <v>2</v>
      </c>
      <c r="E341" s="30">
        <v>20171222</v>
      </c>
      <c r="F341" s="30">
        <v>20191126</v>
      </c>
      <c r="G341" s="30" t="s">
        <v>1410</v>
      </c>
      <c r="H341" s="30" t="s">
        <v>1411</v>
      </c>
    </row>
    <row r="342" spans="1:8" ht="27">
      <c r="A342" s="29">
        <v>341</v>
      </c>
      <c r="B342" s="30" t="s">
        <v>364</v>
      </c>
      <c r="C342" s="30">
        <v>3</v>
      </c>
      <c r="D342" s="30">
        <v>9</v>
      </c>
      <c r="E342" s="30">
        <v>20171222</v>
      </c>
      <c r="F342" s="30">
        <v>20191126</v>
      </c>
      <c r="G342" s="30" t="s">
        <v>1410</v>
      </c>
      <c r="H342" s="30" t="s">
        <v>1411</v>
      </c>
    </row>
    <row r="343" spans="1:8" ht="27">
      <c r="A343" s="29">
        <v>342</v>
      </c>
      <c r="B343" s="30" t="s">
        <v>756</v>
      </c>
      <c r="C343" s="30">
        <v>3</v>
      </c>
      <c r="D343" s="30">
        <v>0</v>
      </c>
      <c r="E343" s="30">
        <v>20171222</v>
      </c>
      <c r="F343" s="30">
        <v>20191126</v>
      </c>
      <c r="G343" s="30" t="s">
        <v>1410</v>
      </c>
      <c r="H343" s="30" t="s">
        <v>1411</v>
      </c>
    </row>
    <row r="344" spans="1:8" ht="27">
      <c r="A344" s="29">
        <v>343</v>
      </c>
      <c r="B344" s="30" t="s">
        <v>733</v>
      </c>
      <c r="C344" s="30">
        <v>2</v>
      </c>
      <c r="D344" s="30">
        <v>4</v>
      </c>
      <c r="E344" s="30">
        <v>20171222</v>
      </c>
      <c r="F344" s="30">
        <v>20191126</v>
      </c>
      <c r="G344" s="30" t="s">
        <v>1410</v>
      </c>
      <c r="H344" s="30" t="s">
        <v>1411</v>
      </c>
    </row>
    <row r="345" spans="1:8" ht="27">
      <c r="A345" s="29">
        <v>344</v>
      </c>
      <c r="B345" s="30" t="s">
        <v>754</v>
      </c>
      <c r="C345" s="30">
        <v>2</v>
      </c>
      <c r="D345" s="30">
        <v>0</v>
      </c>
      <c r="E345" s="30">
        <v>20171222</v>
      </c>
      <c r="F345" s="30">
        <v>20191126</v>
      </c>
      <c r="G345" s="30" t="s">
        <v>1410</v>
      </c>
      <c r="H345" s="30" t="s">
        <v>1411</v>
      </c>
    </row>
    <row r="346" spans="1:8" ht="27">
      <c r="A346" s="29">
        <v>345</v>
      </c>
      <c r="B346" s="30" t="s">
        <v>752</v>
      </c>
      <c r="C346" s="30">
        <v>3</v>
      </c>
      <c r="D346" s="30">
        <v>6</v>
      </c>
      <c r="E346" s="30">
        <v>20171215</v>
      </c>
      <c r="F346" s="30">
        <v>20191126</v>
      </c>
      <c r="G346" s="30" t="s">
        <v>1410</v>
      </c>
      <c r="H346" s="30" t="s">
        <v>1411</v>
      </c>
    </row>
    <row r="347" spans="1:8" ht="27">
      <c r="A347" s="29">
        <v>346</v>
      </c>
      <c r="B347" s="30" t="s">
        <v>761</v>
      </c>
      <c r="C347" s="30">
        <v>3</v>
      </c>
      <c r="D347" s="30">
        <v>3</v>
      </c>
      <c r="E347" s="30">
        <v>20171215</v>
      </c>
      <c r="F347" s="30">
        <v>20191126</v>
      </c>
      <c r="G347" s="30" t="s">
        <v>1410</v>
      </c>
      <c r="H347" s="30" t="s">
        <v>1411</v>
      </c>
    </row>
    <row r="348" spans="1:8" ht="27">
      <c r="A348" s="29">
        <v>347</v>
      </c>
      <c r="B348" s="30" t="s">
        <v>735</v>
      </c>
      <c r="C348" s="30">
        <v>3</v>
      </c>
      <c r="D348" s="30">
        <v>0</v>
      </c>
      <c r="E348" s="30">
        <v>20171222</v>
      </c>
      <c r="F348" s="30">
        <v>20191126</v>
      </c>
      <c r="G348" s="30" t="s">
        <v>1410</v>
      </c>
      <c r="H348" s="30" t="s">
        <v>1411</v>
      </c>
    </row>
    <row r="349" spans="1:8" ht="27">
      <c r="A349" s="29">
        <v>348</v>
      </c>
      <c r="B349" s="30" t="s">
        <v>348</v>
      </c>
      <c r="C349" s="30">
        <v>4</v>
      </c>
      <c r="D349" s="30">
        <v>2</v>
      </c>
      <c r="E349" s="30">
        <v>20180105</v>
      </c>
      <c r="F349" s="30">
        <v>20191126</v>
      </c>
      <c r="G349" s="30" t="s">
        <v>1410</v>
      </c>
      <c r="H349" s="30" t="s">
        <v>1411</v>
      </c>
    </row>
    <row r="350" spans="1:8" ht="27">
      <c r="A350" s="29">
        <v>349</v>
      </c>
      <c r="B350" s="30" t="s">
        <v>760</v>
      </c>
      <c r="C350" s="30">
        <v>2</v>
      </c>
      <c r="D350" s="30">
        <v>0</v>
      </c>
      <c r="E350" s="30">
        <v>20171222</v>
      </c>
      <c r="F350" s="30">
        <v>20191126</v>
      </c>
      <c r="G350" s="30" t="s">
        <v>1410</v>
      </c>
      <c r="H350" s="30" t="s">
        <v>1411</v>
      </c>
    </row>
    <row r="351" spans="1:8" ht="27">
      <c r="A351" s="29">
        <v>350</v>
      </c>
      <c r="B351" s="30" t="s">
        <v>344</v>
      </c>
      <c r="C351" s="30">
        <v>3</v>
      </c>
      <c r="D351" s="30">
        <v>4</v>
      </c>
      <c r="E351" s="30">
        <v>20180105</v>
      </c>
      <c r="F351" s="30">
        <v>20191126</v>
      </c>
      <c r="G351" s="30" t="s">
        <v>1410</v>
      </c>
      <c r="H351" s="30" t="s">
        <v>1411</v>
      </c>
    </row>
    <row r="352" spans="1:8" ht="27">
      <c r="A352" s="29">
        <v>351</v>
      </c>
      <c r="B352" s="30" t="s">
        <v>696</v>
      </c>
      <c r="C352" s="30">
        <v>3</v>
      </c>
      <c r="D352" s="30">
        <v>2</v>
      </c>
      <c r="E352" s="30">
        <v>20171222</v>
      </c>
      <c r="F352" s="30">
        <v>20191126</v>
      </c>
      <c r="G352" s="30" t="s">
        <v>1410</v>
      </c>
      <c r="H352" s="30" t="s">
        <v>1411</v>
      </c>
    </row>
    <row r="353" spans="1:8" ht="27">
      <c r="A353" s="29">
        <v>352</v>
      </c>
      <c r="B353" s="30" t="s">
        <v>693</v>
      </c>
      <c r="C353" s="30">
        <v>2</v>
      </c>
      <c r="D353" s="30">
        <v>0</v>
      </c>
      <c r="E353" s="30">
        <v>20171215</v>
      </c>
      <c r="F353" s="30">
        <v>20191126</v>
      </c>
      <c r="G353" s="30" t="s">
        <v>1410</v>
      </c>
      <c r="H353" s="30" t="s">
        <v>1411</v>
      </c>
    </row>
    <row r="354" spans="1:8" ht="27">
      <c r="A354" s="29">
        <v>353</v>
      </c>
      <c r="B354" s="30" t="s">
        <v>692</v>
      </c>
      <c r="C354" s="30">
        <v>2</v>
      </c>
      <c r="D354" s="30">
        <v>5</v>
      </c>
      <c r="E354" s="30">
        <v>20171215</v>
      </c>
      <c r="F354" s="30">
        <v>20191126</v>
      </c>
      <c r="G354" s="30" t="s">
        <v>1410</v>
      </c>
      <c r="H354" s="30" t="s">
        <v>1411</v>
      </c>
    </row>
    <row r="355" spans="1:8" ht="27">
      <c r="A355" s="29">
        <v>354</v>
      </c>
      <c r="B355" s="30" t="s">
        <v>518</v>
      </c>
      <c r="C355" s="30">
        <v>2</v>
      </c>
      <c r="D355" s="30">
        <v>5</v>
      </c>
      <c r="E355" s="30">
        <v>20171222</v>
      </c>
      <c r="F355" s="30">
        <v>20191126</v>
      </c>
      <c r="G355" s="30" t="s">
        <v>1410</v>
      </c>
      <c r="H355" s="30" t="s">
        <v>1411</v>
      </c>
    </row>
    <row r="356" spans="1:8" ht="27">
      <c r="A356" s="29">
        <v>355</v>
      </c>
      <c r="B356" s="30" t="s">
        <v>516</v>
      </c>
      <c r="C356" s="30">
        <v>2</v>
      </c>
      <c r="D356" s="30">
        <v>2</v>
      </c>
      <c r="E356" s="30">
        <v>20171222</v>
      </c>
      <c r="F356" s="30">
        <v>20191126</v>
      </c>
      <c r="G356" s="30" t="s">
        <v>1410</v>
      </c>
      <c r="H356" s="30" t="s">
        <v>1411</v>
      </c>
    </row>
    <row r="357" spans="1:8" ht="27">
      <c r="A357" s="29">
        <v>356</v>
      </c>
      <c r="B357" s="30" t="s">
        <v>459</v>
      </c>
      <c r="C357" s="30">
        <v>2</v>
      </c>
      <c r="D357" s="30">
        <v>1</v>
      </c>
      <c r="E357" s="30">
        <v>20171222</v>
      </c>
      <c r="F357" s="30">
        <v>20191126</v>
      </c>
      <c r="G357" s="30" t="s">
        <v>1410</v>
      </c>
      <c r="H357" s="30" t="s">
        <v>1411</v>
      </c>
    </row>
    <row r="358" spans="1:8" ht="27">
      <c r="A358" s="29">
        <v>357</v>
      </c>
      <c r="B358" s="30" t="s">
        <v>342</v>
      </c>
      <c r="C358" s="30">
        <v>2</v>
      </c>
      <c r="D358" s="30">
        <v>3</v>
      </c>
      <c r="E358" s="30">
        <v>20171222</v>
      </c>
      <c r="F358" s="30">
        <v>20191126</v>
      </c>
      <c r="G358" s="30" t="s">
        <v>1410</v>
      </c>
      <c r="H358" s="30" t="s">
        <v>1411</v>
      </c>
    </row>
    <row r="359" spans="1:8" ht="27">
      <c r="A359" s="29">
        <v>358</v>
      </c>
      <c r="B359" s="30" t="s">
        <v>419</v>
      </c>
      <c r="C359" s="30">
        <v>3</v>
      </c>
      <c r="D359" s="30">
        <v>0</v>
      </c>
      <c r="E359" s="30">
        <v>20190607</v>
      </c>
      <c r="F359" s="30">
        <v>20191126</v>
      </c>
      <c r="G359" s="30" t="s">
        <v>1410</v>
      </c>
      <c r="H359" s="30" t="s">
        <v>1411</v>
      </c>
    </row>
    <row r="360" spans="1:8" ht="27">
      <c r="A360" s="29">
        <v>359</v>
      </c>
      <c r="B360" s="30" t="s">
        <v>613</v>
      </c>
      <c r="C360" s="30">
        <v>2</v>
      </c>
      <c r="D360" s="30">
        <v>0</v>
      </c>
      <c r="E360" s="30">
        <v>20171222</v>
      </c>
      <c r="F360" s="30">
        <v>20191126</v>
      </c>
      <c r="G360" s="30" t="s">
        <v>1410</v>
      </c>
      <c r="H360" s="30" t="s">
        <v>1411</v>
      </c>
    </row>
    <row r="361" spans="1:8" ht="27">
      <c r="A361" s="29">
        <v>360</v>
      </c>
      <c r="B361" s="30" t="s">
        <v>341</v>
      </c>
      <c r="C361" s="30">
        <v>2</v>
      </c>
      <c r="D361" s="30">
        <v>0</v>
      </c>
      <c r="E361" s="30">
        <v>20190503</v>
      </c>
      <c r="F361" s="30">
        <v>20191126</v>
      </c>
      <c r="G361" s="30" t="s">
        <v>1410</v>
      </c>
      <c r="H361" s="30" t="s">
        <v>1411</v>
      </c>
    </row>
    <row r="362" spans="1:8" ht="27">
      <c r="A362" s="29">
        <v>361</v>
      </c>
      <c r="B362" s="30" t="s">
        <v>422</v>
      </c>
      <c r="C362" s="30">
        <v>3</v>
      </c>
      <c r="D362" s="30">
        <v>0</v>
      </c>
      <c r="E362" s="30">
        <v>20190607</v>
      </c>
      <c r="F362" s="30">
        <v>20191126</v>
      </c>
      <c r="G362" s="30" t="s">
        <v>1410</v>
      </c>
      <c r="H362" s="30" t="s">
        <v>1411</v>
      </c>
    </row>
    <row r="363" spans="1:8" ht="27">
      <c r="A363" s="29">
        <v>362</v>
      </c>
      <c r="B363" s="30" t="s">
        <v>612</v>
      </c>
      <c r="C363" s="30">
        <v>2</v>
      </c>
      <c r="D363" s="30">
        <v>0</v>
      </c>
      <c r="E363" s="30">
        <v>20171222</v>
      </c>
      <c r="F363" s="30">
        <v>20191126</v>
      </c>
      <c r="G363" s="30" t="s">
        <v>1410</v>
      </c>
      <c r="H363" s="30" t="s">
        <v>1411</v>
      </c>
    </row>
    <row r="364" spans="1:8" ht="27">
      <c r="A364" s="29">
        <v>363</v>
      </c>
      <c r="B364" s="30" t="s">
        <v>425</v>
      </c>
      <c r="C364" s="30">
        <v>2</v>
      </c>
      <c r="D364" s="30">
        <v>0</v>
      </c>
      <c r="E364" s="30">
        <v>20171222</v>
      </c>
      <c r="F364" s="30">
        <v>20191126</v>
      </c>
      <c r="G364" s="30" t="s">
        <v>1410</v>
      </c>
      <c r="H364" s="30" t="s">
        <v>1411</v>
      </c>
    </row>
    <row r="365" spans="1:8" ht="27">
      <c r="A365" s="29">
        <v>364</v>
      </c>
      <c r="B365" s="30" t="s">
        <v>582</v>
      </c>
      <c r="C365" s="30">
        <v>2</v>
      </c>
      <c r="D365" s="30">
        <v>2</v>
      </c>
      <c r="E365" s="30">
        <v>20171222</v>
      </c>
      <c r="F365" s="30">
        <v>20191126</v>
      </c>
      <c r="G365" s="30" t="s">
        <v>1410</v>
      </c>
      <c r="H365" s="30" t="s">
        <v>1411</v>
      </c>
    </row>
    <row r="366" spans="1:8" ht="27">
      <c r="A366" s="29">
        <v>365</v>
      </c>
      <c r="B366" s="30" t="s">
        <v>347</v>
      </c>
      <c r="C366" s="30">
        <v>2</v>
      </c>
      <c r="D366" s="30">
        <v>0</v>
      </c>
      <c r="E366" s="30">
        <v>20171222</v>
      </c>
      <c r="F366" s="30">
        <v>20191126</v>
      </c>
      <c r="G366" s="30" t="s">
        <v>1410</v>
      </c>
      <c r="H366" s="30" t="s">
        <v>1411</v>
      </c>
    </row>
    <row r="367" spans="1:8" ht="27">
      <c r="A367" s="29">
        <v>366</v>
      </c>
      <c r="B367" s="30" t="s">
        <v>327</v>
      </c>
      <c r="C367" s="30">
        <v>4</v>
      </c>
      <c r="D367" s="30">
        <v>0</v>
      </c>
      <c r="E367" s="30">
        <v>20190607</v>
      </c>
      <c r="F367" s="30">
        <v>20191126</v>
      </c>
      <c r="G367" s="30" t="s">
        <v>1410</v>
      </c>
      <c r="H367" s="30" t="s">
        <v>1411</v>
      </c>
    </row>
    <row r="368" spans="1:8" ht="27">
      <c r="A368" s="29">
        <v>367</v>
      </c>
      <c r="B368" s="30" t="s">
        <v>388</v>
      </c>
      <c r="C368" s="30">
        <v>3</v>
      </c>
      <c r="D368" s="30">
        <v>2</v>
      </c>
      <c r="E368" s="30">
        <v>20171222</v>
      </c>
      <c r="F368" s="30">
        <v>20191126</v>
      </c>
      <c r="G368" s="30" t="s">
        <v>1410</v>
      </c>
      <c r="H368" s="30" t="s">
        <v>1411</v>
      </c>
    </row>
    <row r="369" spans="1:8" ht="27">
      <c r="A369" s="29">
        <v>368</v>
      </c>
      <c r="B369" s="30" t="s">
        <v>583</v>
      </c>
      <c r="C369" s="30">
        <v>2</v>
      </c>
      <c r="D369" s="30">
        <v>1</v>
      </c>
      <c r="E369" s="30">
        <v>20171222</v>
      </c>
      <c r="F369" s="30">
        <v>20191126</v>
      </c>
      <c r="G369" s="30" t="s">
        <v>1410</v>
      </c>
      <c r="H369" s="30" t="s">
        <v>1411</v>
      </c>
    </row>
    <row r="370" spans="1:8" ht="27">
      <c r="A370" s="29">
        <v>369</v>
      </c>
      <c r="B370" s="30" t="s">
        <v>343</v>
      </c>
      <c r="C370" s="30">
        <v>3</v>
      </c>
      <c r="D370" s="30">
        <v>0</v>
      </c>
      <c r="E370" s="30">
        <v>20171222</v>
      </c>
      <c r="F370" s="30">
        <v>20191126</v>
      </c>
      <c r="G370" s="30" t="s">
        <v>1410</v>
      </c>
      <c r="H370" s="30" t="s">
        <v>1411</v>
      </c>
    </row>
    <row r="371" spans="1:8" ht="27">
      <c r="A371" s="29">
        <v>370</v>
      </c>
      <c r="B371" s="30" t="s">
        <v>336</v>
      </c>
      <c r="C371" s="30">
        <v>3</v>
      </c>
      <c r="D371" s="30">
        <v>4</v>
      </c>
      <c r="E371" s="30">
        <v>20180105</v>
      </c>
      <c r="F371" s="30">
        <v>20191126</v>
      </c>
      <c r="G371" s="30" t="s">
        <v>1410</v>
      </c>
      <c r="H371" s="30" t="s">
        <v>1411</v>
      </c>
    </row>
    <row r="372" spans="1:8" ht="27">
      <c r="A372" s="29">
        <v>371</v>
      </c>
      <c r="B372" s="30" t="s">
        <v>592</v>
      </c>
      <c r="C372" s="30">
        <v>2</v>
      </c>
      <c r="D372" s="30">
        <v>0</v>
      </c>
      <c r="E372" s="30">
        <v>20171222</v>
      </c>
      <c r="F372" s="30">
        <v>20191126</v>
      </c>
      <c r="G372" s="30" t="s">
        <v>1410</v>
      </c>
      <c r="H372" s="30" t="s">
        <v>1411</v>
      </c>
    </row>
    <row r="373" spans="1:8" ht="27">
      <c r="A373" s="29">
        <v>372</v>
      </c>
      <c r="B373" s="30" t="s">
        <v>396</v>
      </c>
      <c r="C373" s="30">
        <v>3</v>
      </c>
      <c r="D373" s="30">
        <v>3</v>
      </c>
      <c r="E373" s="30">
        <v>20171222</v>
      </c>
      <c r="F373" s="30">
        <v>20191126</v>
      </c>
      <c r="G373" s="30" t="s">
        <v>1410</v>
      </c>
      <c r="H373" s="30" t="s">
        <v>1411</v>
      </c>
    </row>
    <row r="374" spans="1:8" ht="27">
      <c r="A374" s="29">
        <v>373</v>
      </c>
      <c r="B374" s="30" t="s">
        <v>391</v>
      </c>
      <c r="C374" s="30">
        <v>3</v>
      </c>
      <c r="D374" s="30">
        <v>2</v>
      </c>
      <c r="E374" s="30">
        <v>20171222</v>
      </c>
      <c r="F374" s="30">
        <v>20191126</v>
      </c>
      <c r="G374" s="30" t="s">
        <v>1410</v>
      </c>
      <c r="H374" s="30" t="s">
        <v>1411</v>
      </c>
    </row>
    <row r="375" spans="1:8" ht="27">
      <c r="A375" s="29">
        <v>374</v>
      </c>
      <c r="B375" s="30" t="s">
        <v>589</v>
      </c>
      <c r="C375" s="30">
        <v>2</v>
      </c>
      <c r="D375" s="30">
        <v>0</v>
      </c>
      <c r="E375" s="30">
        <v>20171222</v>
      </c>
      <c r="F375" s="30">
        <v>20191126</v>
      </c>
      <c r="G375" s="30" t="s">
        <v>1410</v>
      </c>
      <c r="H375" s="30" t="s">
        <v>1411</v>
      </c>
    </row>
    <row r="376" spans="1:8" ht="27">
      <c r="A376" s="29">
        <v>375</v>
      </c>
      <c r="B376" s="30" t="s">
        <v>394</v>
      </c>
      <c r="C376" s="30">
        <v>2</v>
      </c>
      <c r="D376" s="30">
        <v>1</v>
      </c>
      <c r="E376" s="30">
        <v>20171222</v>
      </c>
      <c r="F376" s="30">
        <v>20191126</v>
      </c>
      <c r="G376" s="30" t="s">
        <v>1410</v>
      </c>
      <c r="H376" s="30" t="s">
        <v>1411</v>
      </c>
    </row>
    <row r="377" spans="1:8" ht="27">
      <c r="A377" s="29">
        <v>376</v>
      </c>
      <c r="B377" s="30" t="s">
        <v>393</v>
      </c>
      <c r="C377" s="30">
        <v>2</v>
      </c>
      <c r="D377" s="30">
        <v>0</v>
      </c>
      <c r="E377" s="30">
        <v>20171222</v>
      </c>
      <c r="F377" s="30">
        <v>20191126</v>
      </c>
      <c r="G377" s="30" t="s">
        <v>1410</v>
      </c>
      <c r="H377" s="30" t="s">
        <v>1411</v>
      </c>
    </row>
    <row r="378" spans="1:8" ht="27">
      <c r="A378" s="29">
        <v>377</v>
      </c>
      <c r="B378" s="30" t="s">
        <v>345</v>
      </c>
      <c r="C378" s="30">
        <v>2</v>
      </c>
      <c r="D378" s="30">
        <v>0</v>
      </c>
      <c r="E378" s="30">
        <v>20171222</v>
      </c>
      <c r="F378" s="30">
        <v>20191126</v>
      </c>
      <c r="G378" s="30" t="s">
        <v>1410</v>
      </c>
      <c r="H378" s="30" t="s">
        <v>1411</v>
      </c>
    </row>
    <row r="379" spans="1:8" ht="27">
      <c r="A379" s="29">
        <v>378</v>
      </c>
      <c r="B379" s="30" t="s">
        <v>538</v>
      </c>
      <c r="C379" s="30">
        <v>3</v>
      </c>
      <c r="D379" s="30">
        <v>2</v>
      </c>
      <c r="E379" s="30">
        <v>20171222</v>
      </c>
      <c r="F379" s="30">
        <v>20191126</v>
      </c>
      <c r="G379" s="30" t="s">
        <v>1410</v>
      </c>
      <c r="H379" s="30" t="s">
        <v>1411</v>
      </c>
    </row>
    <row r="380" spans="1:8" ht="27">
      <c r="A380" s="29">
        <v>379</v>
      </c>
      <c r="B380" s="30" t="s">
        <v>536</v>
      </c>
      <c r="C380" s="30">
        <v>3</v>
      </c>
      <c r="D380" s="30">
        <v>3</v>
      </c>
      <c r="E380" s="30">
        <v>20171222</v>
      </c>
      <c r="F380" s="30">
        <v>20191126</v>
      </c>
      <c r="G380" s="30" t="s">
        <v>1410</v>
      </c>
      <c r="H380" s="30" t="s">
        <v>1411</v>
      </c>
    </row>
    <row r="381" spans="1:8" ht="27">
      <c r="A381" s="29">
        <v>380</v>
      </c>
      <c r="B381" s="30" t="s">
        <v>619</v>
      </c>
      <c r="C381" s="30">
        <v>3</v>
      </c>
      <c r="D381" s="30">
        <v>0</v>
      </c>
      <c r="E381" s="30">
        <v>20171222</v>
      </c>
      <c r="F381" s="30">
        <v>20191126</v>
      </c>
      <c r="G381" s="30" t="s">
        <v>1410</v>
      </c>
      <c r="H381" s="30" t="s">
        <v>1411</v>
      </c>
    </row>
    <row r="382" spans="1:8" ht="27">
      <c r="A382" s="29">
        <v>381</v>
      </c>
      <c r="B382" s="30" t="s">
        <v>508</v>
      </c>
      <c r="C382" s="30">
        <v>3</v>
      </c>
      <c r="D382" s="30">
        <v>0</v>
      </c>
      <c r="E382" s="30">
        <v>20171222</v>
      </c>
      <c r="F382" s="30">
        <v>20191126</v>
      </c>
      <c r="G382" s="30" t="s">
        <v>1410</v>
      </c>
      <c r="H382" s="30" t="s">
        <v>1411</v>
      </c>
    </row>
    <row r="383" spans="1:8" ht="27">
      <c r="A383" s="29">
        <v>382</v>
      </c>
      <c r="B383" s="30" t="s">
        <v>510</v>
      </c>
      <c r="C383" s="30">
        <v>3</v>
      </c>
      <c r="D383" s="30">
        <v>1</v>
      </c>
      <c r="E383" s="30">
        <v>20171222</v>
      </c>
      <c r="F383" s="30">
        <v>20191126</v>
      </c>
      <c r="G383" s="30" t="s">
        <v>1410</v>
      </c>
      <c r="H383" s="30" t="s">
        <v>1411</v>
      </c>
    </row>
    <row r="384" spans="1:8" ht="27">
      <c r="A384" s="29">
        <v>383</v>
      </c>
      <c r="B384" s="30" t="s">
        <v>556</v>
      </c>
      <c r="C384" s="30">
        <v>2</v>
      </c>
      <c r="D384" s="30">
        <v>0</v>
      </c>
      <c r="E384" s="30">
        <v>20171222</v>
      </c>
      <c r="F384" s="30">
        <v>20191126</v>
      </c>
      <c r="G384" s="30" t="s">
        <v>1410</v>
      </c>
      <c r="H384" s="30" t="s">
        <v>1411</v>
      </c>
    </row>
    <row r="385" spans="1:8" ht="27">
      <c r="A385" s="29">
        <v>384</v>
      </c>
      <c r="B385" s="30" t="s">
        <v>496</v>
      </c>
      <c r="C385" s="30">
        <v>3</v>
      </c>
      <c r="D385" s="30">
        <v>0</v>
      </c>
      <c r="E385" s="30">
        <v>20171222</v>
      </c>
      <c r="F385" s="30">
        <v>20191126</v>
      </c>
      <c r="G385" s="30" t="s">
        <v>1410</v>
      </c>
      <c r="H385" s="30" t="s">
        <v>1411</v>
      </c>
    </row>
    <row r="386" spans="1:8" ht="27">
      <c r="A386" s="29">
        <v>385</v>
      </c>
      <c r="B386" s="30" t="s">
        <v>404</v>
      </c>
      <c r="C386" s="30">
        <v>3</v>
      </c>
      <c r="D386" s="30">
        <v>0</v>
      </c>
      <c r="E386" s="30">
        <v>20171222</v>
      </c>
      <c r="F386" s="30">
        <v>20191126</v>
      </c>
      <c r="G386" s="30" t="s">
        <v>1410</v>
      </c>
      <c r="H386" s="30" t="s">
        <v>1411</v>
      </c>
    </row>
    <row r="387" spans="1:8" ht="27">
      <c r="A387" s="29">
        <v>386</v>
      </c>
      <c r="B387" s="30" t="s">
        <v>559</v>
      </c>
      <c r="C387" s="30">
        <v>3</v>
      </c>
      <c r="D387" s="30">
        <v>0</v>
      </c>
      <c r="E387" s="30">
        <v>20171222</v>
      </c>
      <c r="F387" s="30">
        <v>20191126</v>
      </c>
      <c r="G387" s="30" t="s">
        <v>1410</v>
      </c>
      <c r="H387" s="30" t="s">
        <v>1411</v>
      </c>
    </row>
    <row r="388" spans="1:8" ht="27">
      <c r="A388" s="29">
        <v>387</v>
      </c>
      <c r="B388" s="30" t="s">
        <v>566</v>
      </c>
      <c r="C388" s="30">
        <v>4</v>
      </c>
      <c r="D388" s="30">
        <v>4</v>
      </c>
      <c r="E388" s="30">
        <v>20171222</v>
      </c>
      <c r="F388" s="30">
        <v>20191126</v>
      </c>
      <c r="G388" s="30" t="s">
        <v>1410</v>
      </c>
      <c r="H388" s="30" t="s">
        <v>1411</v>
      </c>
    </row>
    <row r="389" spans="1:8" ht="27">
      <c r="A389" s="29">
        <v>388</v>
      </c>
      <c r="B389" s="30" t="s">
        <v>521</v>
      </c>
      <c r="C389" s="30">
        <v>3</v>
      </c>
      <c r="D389" s="30">
        <v>2</v>
      </c>
      <c r="E389" s="30">
        <v>20171222</v>
      </c>
      <c r="F389" s="30">
        <v>20191126</v>
      </c>
      <c r="G389" s="30" t="s">
        <v>1410</v>
      </c>
      <c r="H389" s="30" t="s">
        <v>1411</v>
      </c>
    </row>
    <row r="390" spans="1:8" ht="27">
      <c r="A390" s="29">
        <v>389</v>
      </c>
      <c r="B390" s="30" t="s">
        <v>568</v>
      </c>
      <c r="C390" s="30">
        <v>3</v>
      </c>
      <c r="D390" s="30">
        <v>0</v>
      </c>
      <c r="E390" s="30">
        <v>20171222</v>
      </c>
      <c r="F390" s="30">
        <v>20191126</v>
      </c>
      <c r="G390" s="30" t="s">
        <v>1410</v>
      </c>
      <c r="H390" s="30" t="s">
        <v>1411</v>
      </c>
    </row>
    <row r="391" spans="1:8" ht="27">
      <c r="A391" s="29">
        <v>390</v>
      </c>
      <c r="B391" s="30" t="s">
        <v>626</v>
      </c>
      <c r="C391" s="30">
        <v>3</v>
      </c>
      <c r="D391" s="30">
        <v>0</v>
      </c>
      <c r="E391" s="30">
        <v>20171222</v>
      </c>
      <c r="F391" s="30">
        <v>20191126</v>
      </c>
      <c r="G391" s="30" t="s">
        <v>1410</v>
      </c>
      <c r="H391" s="30" t="s">
        <v>1411</v>
      </c>
    </row>
    <row r="392" spans="1:8" ht="27">
      <c r="A392" s="29">
        <v>391</v>
      </c>
      <c r="B392" s="30" t="s">
        <v>749</v>
      </c>
      <c r="C392" s="30">
        <v>3</v>
      </c>
      <c r="D392" s="30">
        <v>5</v>
      </c>
      <c r="E392" s="30">
        <v>20180105</v>
      </c>
      <c r="F392" s="30">
        <v>20191126</v>
      </c>
      <c r="G392" s="30" t="s">
        <v>1410</v>
      </c>
      <c r="H392" s="30" t="s">
        <v>1411</v>
      </c>
    </row>
    <row r="393" spans="1:8" ht="27">
      <c r="A393" s="29">
        <v>392</v>
      </c>
      <c r="B393" s="30" t="s">
        <v>751</v>
      </c>
      <c r="C393" s="30">
        <v>1</v>
      </c>
      <c r="D393" s="30">
        <v>1</v>
      </c>
      <c r="E393" s="30">
        <v>20180105</v>
      </c>
      <c r="F393" s="30">
        <v>20191126</v>
      </c>
      <c r="G393" s="30" t="s">
        <v>1410</v>
      </c>
      <c r="H393" s="30" t="s">
        <v>1411</v>
      </c>
    </row>
    <row r="394" spans="1:8" ht="27">
      <c r="A394" s="29">
        <v>393</v>
      </c>
      <c r="B394" s="30" t="s">
        <v>755</v>
      </c>
      <c r="C394" s="30">
        <v>2</v>
      </c>
      <c r="D394" s="30">
        <v>5</v>
      </c>
      <c r="E394" s="30">
        <v>20180105</v>
      </c>
      <c r="F394" s="30">
        <v>20191126</v>
      </c>
      <c r="G394" s="30" t="s">
        <v>1410</v>
      </c>
      <c r="H394" s="30" t="s">
        <v>1411</v>
      </c>
    </row>
    <row r="395" spans="1:8" ht="27">
      <c r="A395" s="29">
        <v>394</v>
      </c>
      <c r="B395" s="30" t="s">
        <v>728</v>
      </c>
      <c r="C395" s="30">
        <v>3</v>
      </c>
      <c r="D395" s="30">
        <v>1</v>
      </c>
      <c r="E395" s="30"/>
      <c r="F395" s="30">
        <v>20191129</v>
      </c>
      <c r="G395" s="30" t="s">
        <v>1410</v>
      </c>
      <c r="H395" s="30" t="s">
        <v>1411</v>
      </c>
    </row>
    <row r="396" spans="1:8" ht="27">
      <c r="A396" s="29">
        <v>395</v>
      </c>
      <c r="B396" s="30" t="s">
        <v>722</v>
      </c>
      <c r="C396" s="30">
        <v>2</v>
      </c>
      <c r="D396" s="30">
        <v>3</v>
      </c>
      <c r="E396" s="30">
        <v>20180105</v>
      </c>
      <c r="F396" s="30">
        <v>20191126</v>
      </c>
      <c r="G396" s="30" t="s">
        <v>1410</v>
      </c>
      <c r="H396" s="30" t="s">
        <v>1411</v>
      </c>
    </row>
    <row r="397" spans="1:8" ht="27">
      <c r="A397" s="29">
        <v>396</v>
      </c>
      <c r="B397" s="30" t="s">
        <v>723</v>
      </c>
      <c r="C397" s="30">
        <v>2</v>
      </c>
      <c r="D397" s="30">
        <v>0</v>
      </c>
      <c r="E397" s="30">
        <v>20180105</v>
      </c>
      <c r="F397" s="30">
        <v>20191126</v>
      </c>
      <c r="G397" s="30" t="s">
        <v>1410</v>
      </c>
      <c r="H397" s="30" t="s">
        <v>1411</v>
      </c>
    </row>
    <row r="398" spans="1:8" ht="27">
      <c r="A398" s="29">
        <v>397</v>
      </c>
      <c r="B398" s="30" t="s">
        <v>349</v>
      </c>
      <c r="C398" s="30">
        <v>2</v>
      </c>
      <c r="D398" s="30">
        <v>0</v>
      </c>
      <c r="E398" s="30">
        <v>20180105</v>
      </c>
      <c r="F398" s="30">
        <v>20191126</v>
      </c>
      <c r="G398" s="30" t="s">
        <v>1410</v>
      </c>
      <c r="H398" s="30" t="s">
        <v>1411</v>
      </c>
    </row>
    <row r="399" spans="1:8" ht="27">
      <c r="A399" s="29">
        <v>398</v>
      </c>
      <c r="B399" s="30" t="s">
        <v>350</v>
      </c>
      <c r="C399" s="30">
        <v>2</v>
      </c>
      <c r="D399" s="30">
        <v>0</v>
      </c>
      <c r="E399" s="30">
        <v>20180105</v>
      </c>
      <c r="F399" s="30">
        <v>20191126</v>
      </c>
      <c r="G399" s="30" t="s">
        <v>1410</v>
      </c>
      <c r="H399" s="30" t="s">
        <v>1411</v>
      </c>
    </row>
    <row r="400" spans="1:8" ht="27">
      <c r="A400" s="29">
        <v>399</v>
      </c>
      <c r="B400" s="30" t="s">
        <v>770</v>
      </c>
      <c r="C400" s="30">
        <v>2</v>
      </c>
      <c r="D400" s="30">
        <v>0</v>
      </c>
      <c r="E400" s="30">
        <v>20171222</v>
      </c>
      <c r="F400" s="30">
        <v>20191126</v>
      </c>
      <c r="G400" s="30" t="s">
        <v>1410</v>
      </c>
      <c r="H400" s="30" t="s">
        <v>1411</v>
      </c>
    </row>
    <row r="401" spans="1:8" ht="27">
      <c r="A401" s="29">
        <v>400</v>
      </c>
      <c r="B401" s="30" t="s">
        <v>767</v>
      </c>
      <c r="C401" s="30">
        <v>2</v>
      </c>
      <c r="D401" s="30">
        <v>0</v>
      </c>
      <c r="E401" s="30">
        <v>20171222</v>
      </c>
      <c r="F401" s="30">
        <v>20191126</v>
      </c>
      <c r="G401" s="30" t="s">
        <v>1410</v>
      </c>
      <c r="H401" s="30" t="s">
        <v>1411</v>
      </c>
    </row>
    <row r="402" spans="1:8" ht="27">
      <c r="A402" s="29">
        <v>401</v>
      </c>
      <c r="B402" s="30" t="s">
        <v>435</v>
      </c>
      <c r="C402" s="30">
        <v>1</v>
      </c>
      <c r="D402" s="30">
        <v>0</v>
      </c>
      <c r="E402" s="30">
        <v>20171222</v>
      </c>
      <c r="F402" s="30">
        <v>20191126</v>
      </c>
      <c r="G402" s="30" t="s">
        <v>1410</v>
      </c>
      <c r="H402" s="30" t="s">
        <v>1411</v>
      </c>
    </row>
    <row r="403" spans="1:8" ht="27">
      <c r="A403" s="29">
        <v>402</v>
      </c>
      <c r="B403" s="30" t="s">
        <v>432</v>
      </c>
      <c r="C403" s="30">
        <v>1</v>
      </c>
      <c r="D403" s="30">
        <v>0</v>
      </c>
      <c r="E403" s="30">
        <v>20171222</v>
      </c>
      <c r="F403" s="30">
        <v>20191126</v>
      </c>
      <c r="G403" s="30" t="s">
        <v>1410</v>
      </c>
      <c r="H403" s="30" t="s">
        <v>1411</v>
      </c>
    </row>
    <row r="404" spans="1:8" ht="27">
      <c r="A404" s="29">
        <v>403</v>
      </c>
      <c r="B404" s="30" t="s">
        <v>517</v>
      </c>
      <c r="C404" s="30">
        <v>4</v>
      </c>
      <c r="D404" s="30">
        <v>2</v>
      </c>
      <c r="E404" s="30">
        <v>20171222</v>
      </c>
      <c r="F404" s="30">
        <v>20191126</v>
      </c>
      <c r="G404" s="30" t="s">
        <v>1410</v>
      </c>
      <c r="H404" s="30" t="s">
        <v>1411</v>
      </c>
    </row>
    <row r="405" spans="1:8" ht="27">
      <c r="A405" s="29">
        <v>404</v>
      </c>
      <c r="B405" s="30" t="s">
        <v>484</v>
      </c>
      <c r="C405" s="30">
        <v>3</v>
      </c>
      <c r="D405" s="30">
        <v>5</v>
      </c>
      <c r="E405" s="30">
        <v>20171222</v>
      </c>
      <c r="F405" s="30">
        <v>20191126</v>
      </c>
      <c r="G405" s="30" t="s">
        <v>1410</v>
      </c>
      <c r="H405" s="30" t="s">
        <v>1411</v>
      </c>
    </row>
    <row r="406" spans="1:8" ht="27">
      <c r="A406" s="29">
        <v>405</v>
      </c>
      <c r="B406" s="30" t="s">
        <v>657</v>
      </c>
      <c r="C406" s="30">
        <v>3</v>
      </c>
      <c r="D406" s="30">
        <v>0</v>
      </c>
      <c r="E406" s="30">
        <v>20180105</v>
      </c>
      <c r="F406" s="30">
        <v>20191126</v>
      </c>
      <c r="G406" s="30" t="s">
        <v>1410</v>
      </c>
      <c r="H406" s="30" t="s">
        <v>1411</v>
      </c>
    </row>
    <row r="407" spans="1:8" ht="27">
      <c r="A407" s="29">
        <v>406</v>
      </c>
      <c r="B407" s="30" t="s">
        <v>662</v>
      </c>
      <c r="C407" s="30">
        <v>3</v>
      </c>
      <c r="D407" s="30">
        <v>0</v>
      </c>
      <c r="E407" s="30">
        <v>20180105</v>
      </c>
      <c r="F407" s="30">
        <v>20191126</v>
      </c>
      <c r="G407" s="30" t="s">
        <v>1410</v>
      </c>
      <c r="H407" s="30" t="s">
        <v>1411</v>
      </c>
    </row>
    <row r="408" spans="1:8" ht="27">
      <c r="A408" s="29">
        <v>407</v>
      </c>
      <c r="B408" s="30" t="s">
        <v>663</v>
      </c>
      <c r="C408" s="30">
        <v>3</v>
      </c>
      <c r="D408" s="30">
        <v>1</v>
      </c>
      <c r="E408" s="30">
        <v>20171222</v>
      </c>
      <c r="F408" s="30">
        <v>20191126</v>
      </c>
      <c r="G408" s="30" t="s">
        <v>1410</v>
      </c>
      <c r="H408" s="30" t="s">
        <v>1411</v>
      </c>
    </row>
    <row r="409" spans="1:8" ht="27">
      <c r="A409" s="29">
        <v>408</v>
      </c>
      <c r="B409" s="30" t="s">
        <v>664</v>
      </c>
      <c r="C409" s="30">
        <v>4</v>
      </c>
      <c r="D409" s="30">
        <v>6</v>
      </c>
      <c r="E409" s="30">
        <v>20171222</v>
      </c>
      <c r="F409" s="30">
        <v>20191126</v>
      </c>
      <c r="G409" s="30" t="s">
        <v>1410</v>
      </c>
      <c r="H409" s="30" t="s">
        <v>1411</v>
      </c>
    </row>
    <row r="410" spans="1:8" ht="27">
      <c r="A410" s="29">
        <v>409</v>
      </c>
      <c r="B410" s="30" t="s">
        <v>542</v>
      </c>
      <c r="C410" s="30">
        <v>3</v>
      </c>
      <c r="D410" s="30">
        <v>1</v>
      </c>
      <c r="E410" s="30">
        <v>20171222</v>
      </c>
      <c r="F410" s="30">
        <v>20191126</v>
      </c>
      <c r="G410" s="30" t="s">
        <v>1410</v>
      </c>
      <c r="H410" s="30" t="s">
        <v>1411</v>
      </c>
    </row>
    <row r="411" spans="1:8" ht="27">
      <c r="A411" s="29">
        <v>410</v>
      </c>
      <c r="B411" s="30" t="s">
        <v>665</v>
      </c>
      <c r="C411" s="30">
        <v>4</v>
      </c>
      <c r="D411" s="30">
        <v>3</v>
      </c>
      <c r="E411" s="30">
        <v>20171222</v>
      </c>
      <c r="F411" s="30">
        <v>20191126</v>
      </c>
      <c r="G411" s="30" t="s">
        <v>1410</v>
      </c>
      <c r="H411" s="30" t="s">
        <v>1411</v>
      </c>
    </row>
    <row r="412" spans="1:8" ht="27">
      <c r="A412" s="29">
        <v>411</v>
      </c>
      <c r="B412" s="30" t="s">
        <v>674</v>
      </c>
      <c r="C412" s="30">
        <v>2</v>
      </c>
      <c r="D412" s="30">
        <v>0</v>
      </c>
      <c r="E412" s="30">
        <v>20190426</v>
      </c>
      <c r="F412" s="30">
        <v>20191126</v>
      </c>
      <c r="G412" s="30" t="s">
        <v>1410</v>
      </c>
      <c r="H412" s="30" t="s">
        <v>1411</v>
      </c>
    </row>
    <row r="413" spans="1:8" ht="27">
      <c r="A413" s="29">
        <v>412</v>
      </c>
      <c r="B413" s="30" t="s">
        <v>673</v>
      </c>
      <c r="C413" s="30">
        <v>3</v>
      </c>
      <c r="D413" s="30">
        <v>2</v>
      </c>
      <c r="E413" s="30">
        <v>20171222</v>
      </c>
      <c r="F413" s="30">
        <v>20191126</v>
      </c>
      <c r="G413" s="30" t="s">
        <v>1410</v>
      </c>
      <c r="H413" s="30" t="s">
        <v>1411</v>
      </c>
    </row>
    <row r="414" spans="1:8" ht="27">
      <c r="A414" s="29">
        <v>413</v>
      </c>
      <c r="B414" s="30" t="s">
        <v>687</v>
      </c>
      <c r="C414" s="30">
        <v>3</v>
      </c>
      <c r="D414" s="30">
        <v>5</v>
      </c>
      <c r="E414" s="30">
        <v>20180105</v>
      </c>
      <c r="F414" s="30">
        <v>20191126</v>
      </c>
      <c r="G414" s="30" t="s">
        <v>1410</v>
      </c>
      <c r="H414" s="30" t="s">
        <v>1411</v>
      </c>
    </row>
    <row r="415" spans="1:8" ht="27">
      <c r="A415" s="29">
        <v>414</v>
      </c>
      <c r="B415" s="30" t="s">
        <v>683</v>
      </c>
      <c r="C415" s="30">
        <v>3</v>
      </c>
      <c r="D415" s="30">
        <v>0</v>
      </c>
      <c r="E415" s="30">
        <v>20180105</v>
      </c>
      <c r="F415" s="30">
        <v>20191126</v>
      </c>
      <c r="G415" s="30" t="s">
        <v>1410</v>
      </c>
      <c r="H415" s="30" t="s">
        <v>1411</v>
      </c>
    </row>
    <row r="416" spans="1:8" ht="27">
      <c r="A416" s="29">
        <v>415</v>
      </c>
      <c r="B416" s="30" t="s">
        <v>525</v>
      </c>
      <c r="C416" s="30">
        <v>6</v>
      </c>
      <c r="D416" s="30">
        <v>3</v>
      </c>
      <c r="E416" s="30">
        <v>20180622</v>
      </c>
      <c r="F416" s="30">
        <v>20191126</v>
      </c>
      <c r="G416" s="30" t="s">
        <v>1410</v>
      </c>
      <c r="H416" s="30" t="s">
        <v>1411</v>
      </c>
    </row>
    <row r="417" spans="1:8" ht="27">
      <c r="A417" s="29">
        <v>416</v>
      </c>
      <c r="B417" s="30" t="s">
        <v>324</v>
      </c>
      <c r="C417" s="30">
        <v>2</v>
      </c>
      <c r="D417" s="30">
        <v>2</v>
      </c>
      <c r="E417" s="30">
        <v>20171222</v>
      </c>
      <c r="F417" s="30">
        <v>20191126</v>
      </c>
      <c r="G417" s="30" t="s">
        <v>1410</v>
      </c>
      <c r="H417" s="30" t="s">
        <v>1411</v>
      </c>
    </row>
    <row r="418" spans="1:8" ht="27">
      <c r="A418" s="29">
        <v>417</v>
      </c>
      <c r="B418" s="30" t="s">
        <v>306</v>
      </c>
      <c r="C418" s="30">
        <v>6</v>
      </c>
      <c r="D418" s="30">
        <v>8</v>
      </c>
      <c r="E418" s="30">
        <v>20190405</v>
      </c>
      <c r="F418" s="30">
        <v>20191126</v>
      </c>
      <c r="G418" s="30" t="s">
        <v>1410</v>
      </c>
      <c r="H418" s="30" t="s">
        <v>1411</v>
      </c>
    </row>
    <row r="419" spans="1:8" ht="27">
      <c r="A419" s="29">
        <v>418</v>
      </c>
      <c r="B419" s="30" t="s">
        <v>713</v>
      </c>
      <c r="C419" s="30">
        <v>3</v>
      </c>
      <c r="D419" s="30">
        <v>1</v>
      </c>
      <c r="E419" s="30">
        <v>20180105</v>
      </c>
      <c r="F419" s="30">
        <v>20191126</v>
      </c>
      <c r="G419" s="30" t="s">
        <v>1410</v>
      </c>
      <c r="H419" s="30" t="s">
        <v>1411</v>
      </c>
    </row>
    <row r="420" spans="1:8" ht="27">
      <c r="A420" s="29">
        <v>419</v>
      </c>
      <c r="B420" s="30" t="s">
        <v>775</v>
      </c>
      <c r="C420" s="30">
        <v>3</v>
      </c>
      <c r="D420" s="30">
        <v>0</v>
      </c>
      <c r="E420" s="30">
        <v>20180105</v>
      </c>
      <c r="F420" s="30">
        <v>20191126</v>
      </c>
      <c r="G420" s="30" t="s">
        <v>1410</v>
      </c>
      <c r="H420" s="30" t="s">
        <v>1411</v>
      </c>
    </row>
    <row r="421" spans="1:8" ht="27">
      <c r="A421" s="29">
        <v>420</v>
      </c>
      <c r="B421" s="30" t="s">
        <v>332</v>
      </c>
      <c r="C421" s="30">
        <v>3</v>
      </c>
      <c r="D421" s="30">
        <v>7</v>
      </c>
      <c r="E421" s="30">
        <v>20180105</v>
      </c>
      <c r="F421" s="30">
        <v>20191126</v>
      </c>
      <c r="G421" s="30" t="s">
        <v>1410</v>
      </c>
      <c r="H421" s="30" t="s">
        <v>1411</v>
      </c>
    </row>
    <row r="422" spans="1:8" ht="27">
      <c r="A422" s="29">
        <v>421</v>
      </c>
      <c r="B422" s="30" t="s">
        <v>773</v>
      </c>
      <c r="C422" s="30">
        <v>3</v>
      </c>
      <c r="D422" s="30">
        <v>0</v>
      </c>
      <c r="E422" s="30">
        <v>20171222</v>
      </c>
      <c r="F422" s="30">
        <v>20191126</v>
      </c>
      <c r="G422" s="30" t="s">
        <v>1410</v>
      </c>
      <c r="H422" s="30" t="s">
        <v>1411</v>
      </c>
    </row>
    <row r="423" spans="1:8" ht="27">
      <c r="A423" s="29">
        <v>422</v>
      </c>
      <c r="B423" s="30" t="s">
        <v>708</v>
      </c>
      <c r="C423" s="30">
        <v>2</v>
      </c>
      <c r="D423" s="30">
        <v>3</v>
      </c>
      <c r="E423" s="30">
        <v>20180105</v>
      </c>
      <c r="F423" s="30">
        <v>20191126</v>
      </c>
      <c r="G423" s="30" t="s">
        <v>1410</v>
      </c>
      <c r="H423" s="30" t="s">
        <v>1411</v>
      </c>
    </row>
    <row r="424" spans="1:8" ht="27">
      <c r="A424" s="29">
        <v>423</v>
      </c>
      <c r="B424" s="30" t="s">
        <v>765</v>
      </c>
      <c r="C424" s="30">
        <v>2</v>
      </c>
      <c r="D424" s="30">
        <v>2</v>
      </c>
      <c r="E424" s="30">
        <v>20180105</v>
      </c>
      <c r="F424" s="30">
        <v>20191126</v>
      </c>
      <c r="G424" s="30" t="s">
        <v>1410</v>
      </c>
      <c r="H424" s="30" t="s">
        <v>1411</v>
      </c>
    </row>
    <row r="425" spans="1:8" ht="27">
      <c r="A425" s="29">
        <v>424</v>
      </c>
      <c r="B425" s="30" t="s">
        <v>763</v>
      </c>
      <c r="C425" s="30">
        <v>2</v>
      </c>
      <c r="D425" s="30">
        <v>2</v>
      </c>
      <c r="E425" s="30">
        <v>20171222</v>
      </c>
      <c r="F425" s="30">
        <v>20191126</v>
      </c>
      <c r="G425" s="30" t="s">
        <v>1410</v>
      </c>
      <c r="H425" s="30" t="s">
        <v>1411</v>
      </c>
    </row>
    <row r="426" spans="1:8" ht="27">
      <c r="A426" s="29">
        <v>425</v>
      </c>
      <c r="B426" s="30" t="s">
        <v>325</v>
      </c>
      <c r="C426" s="30">
        <v>4</v>
      </c>
      <c r="D426" s="30">
        <v>1</v>
      </c>
      <c r="E426" s="30">
        <v>20190426</v>
      </c>
      <c r="F426" s="30">
        <v>20191126</v>
      </c>
      <c r="G426" s="30" t="s">
        <v>1410</v>
      </c>
      <c r="H426" s="30" t="s">
        <v>1411</v>
      </c>
    </row>
    <row r="427" spans="1:8" ht="27">
      <c r="A427" s="29">
        <v>426</v>
      </c>
      <c r="B427" s="30" t="s">
        <v>758</v>
      </c>
      <c r="C427" s="30">
        <v>3</v>
      </c>
      <c r="D427" s="30">
        <v>1</v>
      </c>
      <c r="E427" s="30">
        <v>20180105</v>
      </c>
      <c r="F427" s="30">
        <v>20191126</v>
      </c>
      <c r="G427" s="30" t="s">
        <v>1410</v>
      </c>
      <c r="H427" s="30" t="s">
        <v>1411</v>
      </c>
    </row>
    <row r="428" spans="1:8" ht="27">
      <c r="A428" s="29">
        <v>427</v>
      </c>
      <c r="B428" s="30" t="s">
        <v>736</v>
      </c>
      <c r="C428" s="30">
        <v>3</v>
      </c>
      <c r="D428" s="30">
        <v>1</v>
      </c>
      <c r="E428" s="30">
        <v>20180105</v>
      </c>
      <c r="F428" s="30">
        <v>20191126</v>
      </c>
      <c r="G428" s="30" t="s">
        <v>1410</v>
      </c>
      <c r="H428" s="30" t="s">
        <v>1411</v>
      </c>
    </row>
    <row r="429" spans="1:8" ht="27">
      <c r="A429" s="29">
        <v>428</v>
      </c>
      <c r="B429" s="30" t="s">
        <v>742</v>
      </c>
      <c r="C429" s="30">
        <v>2</v>
      </c>
      <c r="D429" s="30">
        <v>6</v>
      </c>
      <c r="E429" s="30">
        <v>20171222</v>
      </c>
      <c r="F429" s="30">
        <v>20191126</v>
      </c>
      <c r="G429" s="30" t="s">
        <v>1410</v>
      </c>
      <c r="H429" s="30" t="s">
        <v>1411</v>
      </c>
    </row>
    <row r="430" spans="1:8" ht="27">
      <c r="A430" s="29">
        <v>429</v>
      </c>
      <c r="B430" s="30" t="s">
        <v>740</v>
      </c>
      <c r="C430" s="30">
        <v>2</v>
      </c>
      <c r="D430" s="30">
        <v>2</v>
      </c>
      <c r="E430" s="30">
        <v>20180105</v>
      </c>
      <c r="F430" s="30">
        <v>20191126</v>
      </c>
      <c r="G430" s="30" t="s">
        <v>1410</v>
      </c>
      <c r="H430" s="30" t="s">
        <v>1411</v>
      </c>
    </row>
    <row r="431" spans="1:8" ht="27">
      <c r="A431" s="29">
        <v>430</v>
      </c>
      <c r="B431" s="30" t="s">
        <v>315</v>
      </c>
      <c r="C431" s="30">
        <v>2</v>
      </c>
      <c r="D431" s="30">
        <v>4</v>
      </c>
      <c r="E431" s="30">
        <v>20171222</v>
      </c>
      <c r="F431" s="30">
        <v>20191126</v>
      </c>
      <c r="G431" s="30" t="s">
        <v>1410</v>
      </c>
      <c r="H431" s="30" t="s">
        <v>1411</v>
      </c>
    </row>
    <row r="432" spans="1:8" ht="27">
      <c r="A432" s="29">
        <v>431</v>
      </c>
      <c r="B432" s="30" t="s">
        <v>415</v>
      </c>
      <c r="C432" s="30">
        <v>4</v>
      </c>
      <c r="D432" s="30">
        <v>11</v>
      </c>
      <c r="E432" s="30"/>
      <c r="F432" s="30">
        <v>20191206</v>
      </c>
      <c r="G432" s="30" t="s">
        <v>1410</v>
      </c>
      <c r="H432" s="30" t="s">
        <v>1411</v>
      </c>
    </row>
    <row r="433" spans="1:8" ht="27">
      <c r="A433" s="29">
        <v>432</v>
      </c>
      <c r="B433" s="30" t="s">
        <v>397</v>
      </c>
      <c r="C433" s="30">
        <v>3</v>
      </c>
      <c r="D433" s="30">
        <v>0</v>
      </c>
      <c r="E433" s="30">
        <v>20191011</v>
      </c>
      <c r="F433" s="30">
        <v>20191126</v>
      </c>
      <c r="G433" s="30" t="s">
        <v>1410</v>
      </c>
      <c r="H433" s="30" t="s">
        <v>1411</v>
      </c>
    </row>
    <row r="434" spans="1:8" ht="27">
      <c r="A434" s="29">
        <v>433</v>
      </c>
      <c r="B434" s="30" t="s">
        <v>398</v>
      </c>
      <c r="C434" s="30">
        <v>1</v>
      </c>
      <c r="D434" s="30">
        <v>0</v>
      </c>
      <c r="E434" s="30">
        <v>20171222</v>
      </c>
      <c r="F434" s="30">
        <v>20191126</v>
      </c>
      <c r="G434" s="30" t="s">
        <v>1410</v>
      </c>
      <c r="H434" s="30" t="s">
        <v>1411</v>
      </c>
    </row>
    <row r="435" spans="1:8" ht="27">
      <c r="A435" s="29">
        <v>434</v>
      </c>
      <c r="B435" s="30" t="s">
        <v>392</v>
      </c>
      <c r="C435" s="30">
        <v>1</v>
      </c>
      <c r="D435" s="30">
        <v>0</v>
      </c>
      <c r="E435" s="30">
        <v>20171222</v>
      </c>
      <c r="F435" s="30">
        <v>20191126</v>
      </c>
      <c r="G435" s="30" t="s">
        <v>1410</v>
      </c>
      <c r="H435" s="30" t="s">
        <v>1411</v>
      </c>
    </row>
    <row r="436" spans="1:8" ht="27">
      <c r="A436" s="29">
        <v>435</v>
      </c>
      <c r="B436" s="30" t="s">
        <v>381</v>
      </c>
      <c r="C436" s="30">
        <v>2</v>
      </c>
      <c r="D436" s="30">
        <v>2</v>
      </c>
      <c r="E436" s="30">
        <v>20171222</v>
      </c>
      <c r="F436" s="30">
        <v>20191126</v>
      </c>
      <c r="G436" s="30" t="s">
        <v>1410</v>
      </c>
      <c r="H436" s="30" t="s">
        <v>1411</v>
      </c>
    </row>
    <row r="437" spans="1:8" ht="27">
      <c r="A437" s="29">
        <v>436</v>
      </c>
      <c r="B437" s="30" t="s">
        <v>380</v>
      </c>
      <c r="C437" s="30">
        <v>1</v>
      </c>
      <c r="D437" s="30">
        <v>2</v>
      </c>
      <c r="E437" s="30">
        <v>20171222</v>
      </c>
      <c r="F437" s="30">
        <v>20191126</v>
      </c>
      <c r="G437" s="30" t="s">
        <v>1410</v>
      </c>
      <c r="H437" s="30" t="s">
        <v>1411</v>
      </c>
    </row>
    <row r="438" spans="1:8" ht="27">
      <c r="A438" s="29">
        <v>437</v>
      </c>
      <c r="B438" s="30" t="s">
        <v>395</v>
      </c>
      <c r="C438" s="30">
        <v>4</v>
      </c>
      <c r="D438" s="30">
        <v>0</v>
      </c>
      <c r="E438" s="30">
        <v>20190503</v>
      </c>
      <c r="F438" s="30">
        <v>20191126</v>
      </c>
      <c r="G438" s="30" t="s">
        <v>1410</v>
      </c>
      <c r="H438" s="30" t="s">
        <v>1411</v>
      </c>
    </row>
    <row r="439" spans="1:8" ht="27">
      <c r="A439" s="29">
        <v>438</v>
      </c>
      <c r="B439" s="30" t="s">
        <v>378</v>
      </c>
      <c r="C439" s="30">
        <v>4</v>
      </c>
      <c r="D439" s="30">
        <v>1</v>
      </c>
      <c r="E439" s="30">
        <v>20190503</v>
      </c>
      <c r="F439" s="30">
        <v>20191126</v>
      </c>
      <c r="G439" s="30" t="s">
        <v>1410</v>
      </c>
      <c r="H439" s="30" t="s">
        <v>1411</v>
      </c>
    </row>
    <row r="440" spans="1:8" ht="27">
      <c r="A440" s="29">
        <v>439</v>
      </c>
      <c r="B440" s="30" t="s">
        <v>408</v>
      </c>
      <c r="C440" s="30">
        <v>3</v>
      </c>
      <c r="D440" s="30">
        <v>2</v>
      </c>
      <c r="E440" s="30">
        <v>20171222</v>
      </c>
      <c r="F440" s="30">
        <v>20191126</v>
      </c>
      <c r="G440" s="30" t="s">
        <v>1410</v>
      </c>
      <c r="H440" s="30" t="s">
        <v>1411</v>
      </c>
    </row>
    <row r="441" spans="1:8" ht="27">
      <c r="A441" s="29">
        <v>440</v>
      </c>
      <c r="B441" s="30" t="s">
        <v>410</v>
      </c>
      <c r="C441" s="30">
        <v>3</v>
      </c>
      <c r="D441" s="30">
        <v>2</v>
      </c>
      <c r="E441" s="30">
        <v>20180105</v>
      </c>
      <c r="F441" s="30">
        <v>20191126</v>
      </c>
      <c r="G441" s="30" t="s">
        <v>1410</v>
      </c>
      <c r="H441" s="30" t="s">
        <v>1411</v>
      </c>
    </row>
    <row r="442" spans="1:8" ht="27">
      <c r="A442" s="29">
        <v>441</v>
      </c>
      <c r="B442" s="30" t="s">
        <v>412</v>
      </c>
      <c r="C442" s="30">
        <v>3</v>
      </c>
      <c r="D442" s="30">
        <v>0</v>
      </c>
      <c r="E442" s="30">
        <v>20171222</v>
      </c>
      <c r="F442" s="30">
        <v>20191126</v>
      </c>
      <c r="G442" s="30" t="s">
        <v>1410</v>
      </c>
      <c r="H442" s="30" t="s">
        <v>1411</v>
      </c>
    </row>
    <row r="443" spans="1:8" ht="27">
      <c r="A443" s="29">
        <v>442</v>
      </c>
      <c r="B443" s="30" t="s">
        <v>416</v>
      </c>
      <c r="C443" s="30">
        <v>1</v>
      </c>
      <c r="D443" s="30">
        <v>1</v>
      </c>
      <c r="E443" s="30">
        <v>20171222</v>
      </c>
      <c r="F443" s="30">
        <v>20191126</v>
      </c>
      <c r="G443" s="30" t="s">
        <v>1410</v>
      </c>
      <c r="H443" s="30" t="s">
        <v>1411</v>
      </c>
    </row>
    <row r="444" spans="1:8" ht="27">
      <c r="A444" s="29">
        <v>443</v>
      </c>
      <c r="B444" s="30" t="s">
        <v>520</v>
      </c>
      <c r="C444" s="30">
        <v>1</v>
      </c>
      <c r="D444" s="30">
        <v>8</v>
      </c>
      <c r="E444" s="30">
        <v>20171222</v>
      </c>
      <c r="F444" s="30">
        <v>20191126</v>
      </c>
      <c r="G444" s="30" t="s">
        <v>1410</v>
      </c>
      <c r="H444" s="30" t="s">
        <v>1411</v>
      </c>
    </row>
    <row r="445" spans="1:8" ht="27">
      <c r="A445" s="29">
        <v>444</v>
      </c>
      <c r="B445" s="30" t="s">
        <v>537</v>
      </c>
      <c r="C445" s="30">
        <v>1</v>
      </c>
      <c r="D445" s="30">
        <v>0</v>
      </c>
      <c r="E445" s="30">
        <v>20171222</v>
      </c>
      <c r="F445" s="30">
        <v>20191126</v>
      </c>
      <c r="G445" s="30" t="s">
        <v>1410</v>
      </c>
      <c r="H445" s="30" t="s">
        <v>1411</v>
      </c>
    </row>
    <row r="446" spans="1:8" ht="27">
      <c r="A446" s="29">
        <v>445</v>
      </c>
      <c r="B446" s="30" t="s">
        <v>550</v>
      </c>
      <c r="C446" s="30">
        <v>3</v>
      </c>
      <c r="D446" s="30">
        <v>2</v>
      </c>
      <c r="E446" s="30">
        <v>20171222</v>
      </c>
      <c r="F446" s="30">
        <v>20191126</v>
      </c>
      <c r="G446" s="30" t="s">
        <v>1410</v>
      </c>
      <c r="H446" s="30" t="s">
        <v>1411</v>
      </c>
    </row>
    <row r="447" spans="1:8" ht="27">
      <c r="A447" s="29">
        <v>446</v>
      </c>
      <c r="B447" s="30" t="s">
        <v>539</v>
      </c>
      <c r="C447" s="30">
        <v>1</v>
      </c>
      <c r="D447" s="30">
        <v>0</v>
      </c>
      <c r="E447" s="30">
        <v>20171222</v>
      </c>
      <c r="F447" s="30">
        <v>20191126</v>
      </c>
      <c r="G447" s="30" t="s">
        <v>1410</v>
      </c>
      <c r="H447" s="30" t="s">
        <v>1411</v>
      </c>
    </row>
    <row r="448" spans="1:8" ht="27">
      <c r="A448" s="29">
        <v>447</v>
      </c>
      <c r="B448" s="30" t="s">
        <v>569</v>
      </c>
      <c r="C448" s="30">
        <v>2</v>
      </c>
      <c r="D448" s="30">
        <v>3</v>
      </c>
      <c r="E448" s="30">
        <v>20171215</v>
      </c>
      <c r="F448" s="30">
        <v>20191126</v>
      </c>
      <c r="G448" s="30" t="s">
        <v>1410</v>
      </c>
      <c r="H448" s="30" t="s">
        <v>1411</v>
      </c>
    </row>
    <row r="449" spans="1:8" ht="27">
      <c r="A449" s="29">
        <v>448</v>
      </c>
      <c r="B449" s="30" t="s">
        <v>564</v>
      </c>
      <c r="C449" s="30">
        <v>2</v>
      </c>
      <c r="D449" s="30">
        <v>1</v>
      </c>
      <c r="E449" s="30">
        <v>20171215</v>
      </c>
      <c r="F449" s="30">
        <v>20191126</v>
      </c>
      <c r="G449" s="30" t="s">
        <v>1410</v>
      </c>
      <c r="H449" s="30" t="s">
        <v>1411</v>
      </c>
    </row>
    <row r="450" spans="1:8" ht="27">
      <c r="A450" s="29">
        <v>449</v>
      </c>
      <c r="B450" s="30" t="s">
        <v>678</v>
      </c>
      <c r="C450" s="30">
        <v>2</v>
      </c>
      <c r="D450" s="30">
        <v>10</v>
      </c>
      <c r="E450" s="30">
        <v>20171222</v>
      </c>
      <c r="F450" s="30">
        <v>20191126</v>
      </c>
      <c r="G450" s="30" t="s">
        <v>1410</v>
      </c>
      <c r="H450" s="30" t="s">
        <v>1411</v>
      </c>
    </row>
    <row r="451" spans="1:8" ht="27">
      <c r="A451" s="29">
        <v>450</v>
      </c>
      <c r="B451" s="30" t="s">
        <v>445</v>
      </c>
      <c r="C451" s="30">
        <v>2</v>
      </c>
      <c r="D451" s="30">
        <v>4</v>
      </c>
      <c r="E451" s="30">
        <v>20171222</v>
      </c>
      <c r="F451" s="30">
        <v>20191126</v>
      </c>
      <c r="G451" s="30" t="s">
        <v>1410</v>
      </c>
      <c r="H451" s="30" t="s">
        <v>1411</v>
      </c>
    </row>
    <row r="452" spans="1:8" ht="27">
      <c r="A452" s="29">
        <v>451</v>
      </c>
      <c r="B452" s="30" t="s">
        <v>480</v>
      </c>
      <c r="C452" s="30">
        <v>2</v>
      </c>
      <c r="D452" s="30">
        <v>0</v>
      </c>
      <c r="E452" s="30">
        <v>20171222</v>
      </c>
      <c r="F452" s="30">
        <v>20191126</v>
      </c>
      <c r="G452" s="30" t="s">
        <v>1410</v>
      </c>
      <c r="H452" s="30" t="s">
        <v>1411</v>
      </c>
    </row>
    <row r="453" spans="1:8" ht="27">
      <c r="A453" s="29">
        <v>452</v>
      </c>
      <c r="B453" s="30" t="s">
        <v>443</v>
      </c>
      <c r="C453" s="30">
        <v>2</v>
      </c>
      <c r="D453" s="30">
        <v>7</v>
      </c>
      <c r="E453" s="30">
        <v>20171222</v>
      </c>
      <c r="F453" s="30">
        <v>20191126</v>
      </c>
      <c r="G453" s="30" t="s">
        <v>1410</v>
      </c>
      <c r="H453" s="30" t="s">
        <v>1411</v>
      </c>
    </row>
    <row r="454" spans="1:8" ht="27">
      <c r="A454" s="29">
        <v>453</v>
      </c>
      <c r="B454" s="30" t="s">
        <v>482</v>
      </c>
      <c r="C454" s="30">
        <v>2</v>
      </c>
      <c r="D454" s="30">
        <v>0</v>
      </c>
      <c r="E454" s="30">
        <v>20171222</v>
      </c>
      <c r="F454" s="30">
        <v>20191126</v>
      </c>
      <c r="G454" s="30" t="s">
        <v>1410</v>
      </c>
      <c r="H454" s="30" t="s">
        <v>1411</v>
      </c>
    </row>
    <row r="455" spans="1:8" ht="27">
      <c r="A455" s="29">
        <v>454</v>
      </c>
      <c r="B455" s="30" t="s">
        <v>477</v>
      </c>
      <c r="C455" s="30">
        <v>2</v>
      </c>
      <c r="D455" s="30">
        <v>0</v>
      </c>
      <c r="E455" s="30">
        <v>20180105</v>
      </c>
      <c r="F455" s="30">
        <v>20191126</v>
      </c>
      <c r="G455" s="30" t="s">
        <v>1410</v>
      </c>
      <c r="H455" s="30" t="s">
        <v>1411</v>
      </c>
    </row>
    <row r="456" spans="1:8" ht="27">
      <c r="A456" s="29">
        <v>455</v>
      </c>
      <c r="B456" s="30" t="s">
        <v>471</v>
      </c>
      <c r="C456" s="30">
        <v>2</v>
      </c>
      <c r="D456" s="30">
        <v>1</v>
      </c>
      <c r="E456" s="30">
        <v>20180105</v>
      </c>
      <c r="F456" s="30">
        <v>20191126</v>
      </c>
      <c r="G456" s="30" t="s">
        <v>1410</v>
      </c>
      <c r="H456" s="30" t="s">
        <v>1411</v>
      </c>
    </row>
    <row r="457" spans="1:8" ht="27">
      <c r="A457" s="29">
        <v>456</v>
      </c>
      <c r="B457" s="30" t="s">
        <v>545</v>
      </c>
      <c r="C457" s="30">
        <v>2</v>
      </c>
      <c r="D457" s="30">
        <v>0</v>
      </c>
      <c r="E457" s="30">
        <v>20180105</v>
      </c>
      <c r="F457" s="30">
        <v>20191126</v>
      </c>
      <c r="G457" s="30" t="s">
        <v>1410</v>
      </c>
      <c r="H457" s="30" t="s">
        <v>1411</v>
      </c>
    </row>
    <row r="458" spans="1:8" ht="27">
      <c r="A458" s="29">
        <v>457</v>
      </c>
      <c r="B458" s="30" t="s">
        <v>474</v>
      </c>
      <c r="C458" s="30">
        <v>2</v>
      </c>
      <c r="D458" s="30">
        <v>0</v>
      </c>
      <c r="E458" s="30">
        <v>20180105</v>
      </c>
      <c r="F458" s="30">
        <v>20191126</v>
      </c>
      <c r="G458" s="30" t="s">
        <v>1410</v>
      </c>
      <c r="H458" s="30" t="s">
        <v>1411</v>
      </c>
    </row>
    <row r="459" spans="1:8" ht="27">
      <c r="A459" s="29">
        <v>458</v>
      </c>
      <c r="B459" s="30" t="s">
        <v>548</v>
      </c>
      <c r="C459" s="30">
        <v>2</v>
      </c>
      <c r="D459" s="30">
        <v>1</v>
      </c>
      <c r="E459" s="30">
        <v>20180105</v>
      </c>
      <c r="F459" s="30">
        <v>20191126</v>
      </c>
      <c r="G459" s="30" t="s">
        <v>1410</v>
      </c>
      <c r="H459" s="30" t="s">
        <v>1411</v>
      </c>
    </row>
    <row r="460" spans="1:8" ht="27">
      <c r="A460" s="29">
        <v>459</v>
      </c>
      <c r="B460" s="30" t="s">
        <v>475</v>
      </c>
      <c r="C460" s="30">
        <v>2</v>
      </c>
      <c r="D460" s="30">
        <v>0</v>
      </c>
      <c r="E460" s="30">
        <v>20180105</v>
      </c>
      <c r="F460" s="30">
        <v>20191126</v>
      </c>
      <c r="G460" s="30" t="s">
        <v>1410</v>
      </c>
      <c r="H460" s="30" t="s">
        <v>1411</v>
      </c>
    </row>
    <row r="461" spans="1:8" ht="27">
      <c r="A461" s="29">
        <v>460</v>
      </c>
      <c r="B461" s="30" t="s">
        <v>541</v>
      </c>
      <c r="C461" s="30">
        <v>3</v>
      </c>
      <c r="D461" s="30">
        <v>0</v>
      </c>
      <c r="E461" s="30">
        <v>20180105</v>
      </c>
      <c r="F461" s="30">
        <v>20191126</v>
      </c>
      <c r="G461" s="30" t="s">
        <v>1410</v>
      </c>
      <c r="H461" s="30" t="s">
        <v>1411</v>
      </c>
    </row>
    <row r="462" spans="1:8" ht="27">
      <c r="A462" s="29">
        <v>461</v>
      </c>
      <c r="B462" s="30" t="s">
        <v>535</v>
      </c>
      <c r="C462" s="30">
        <v>2</v>
      </c>
      <c r="D462" s="30">
        <v>2</v>
      </c>
      <c r="E462" s="30">
        <v>20180105</v>
      </c>
      <c r="F462" s="30">
        <v>20191126</v>
      </c>
      <c r="G462" s="30" t="s">
        <v>1410</v>
      </c>
      <c r="H462" s="30" t="s">
        <v>1411</v>
      </c>
    </row>
    <row r="463" spans="1:8" ht="27">
      <c r="A463" s="29">
        <v>462</v>
      </c>
      <c r="B463" s="30" t="s">
        <v>464</v>
      </c>
      <c r="C463" s="30">
        <v>2</v>
      </c>
      <c r="D463" s="30">
        <v>0</v>
      </c>
      <c r="E463" s="30">
        <v>20180105</v>
      </c>
      <c r="F463" s="30">
        <v>20191126</v>
      </c>
      <c r="G463" s="30" t="s">
        <v>1410</v>
      </c>
      <c r="H463" s="30" t="s">
        <v>1411</v>
      </c>
    </row>
    <row r="464" spans="1:8" ht="27">
      <c r="A464" s="29">
        <v>463</v>
      </c>
      <c r="B464" s="30" t="s">
        <v>591</v>
      </c>
      <c r="C464" s="30">
        <v>2</v>
      </c>
      <c r="D464" s="30">
        <v>0</v>
      </c>
      <c r="E464" s="30">
        <v>20180105</v>
      </c>
      <c r="F464" s="30">
        <v>20191126</v>
      </c>
      <c r="G464" s="30" t="s">
        <v>1410</v>
      </c>
      <c r="H464" s="30" t="s">
        <v>1411</v>
      </c>
    </row>
    <row r="465" spans="1:8" ht="27">
      <c r="A465" s="29">
        <v>464</v>
      </c>
      <c r="B465" s="30" t="s">
        <v>468</v>
      </c>
      <c r="C465" s="30">
        <v>2</v>
      </c>
      <c r="D465" s="30">
        <v>1</v>
      </c>
      <c r="E465" s="30">
        <v>20180105</v>
      </c>
      <c r="F465" s="30">
        <v>20191126</v>
      </c>
      <c r="G465" s="30" t="s">
        <v>1410</v>
      </c>
      <c r="H465" s="30" t="s">
        <v>1411</v>
      </c>
    </row>
    <row r="466" spans="1:8" ht="27">
      <c r="A466" s="29">
        <v>465</v>
      </c>
      <c r="B466" s="30" t="s">
        <v>572</v>
      </c>
      <c r="C466" s="30">
        <v>3</v>
      </c>
      <c r="D466" s="30">
        <v>2</v>
      </c>
      <c r="E466" s="30">
        <v>20180105</v>
      </c>
      <c r="F466" s="30">
        <v>20191126</v>
      </c>
      <c r="G466" s="30" t="s">
        <v>1410</v>
      </c>
      <c r="H466" s="30" t="s">
        <v>1411</v>
      </c>
    </row>
    <row r="467" spans="1:8" ht="27">
      <c r="A467" s="29">
        <v>466</v>
      </c>
      <c r="B467" s="30" t="s">
        <v>454</v>
      </c>
      <c r="C467" s="30">
        <v>4</v>
      </c>
      <c r="D467" s="30">
        <v>6</v>
      </c>
      <c r="E467" s="30">
        <v>20180105</v>
      </c>
      <c r="F467" s="30">
        <v>20191126</v>
      </c>
      <c r="G467" s="30" t="s">
        <v>1410</v>
      </c>
      <c r="H467" s="30" t="s">
        <v>1411</v>
      </c>
    </row>
    <row r="468" spans="1:8" ht="27">
      <c r="A468" s="29">
        <v>467</v>
      </c>
      <c r="B468" s="30" t="s">
        <v>493</v>
      </c>
      <c r="C468" s="30">
        <v>5</v>
      </c>
      <c r="D468" s="30">
        <v>3</v>
      </c>
      <c r="E468" s="30">
        <v>20180105</v>
      </c>
      <c r="F468" s="30">
        <v>20191126</v>
      </c>
      <c r="G468" s="30" t="s">
        <v>1410</v>
      </c>
      <c r="H468" s="30" t="s">
        <v>1411</v>
      </c>
    </row>
    <row r="469" spans="1:8" ht="27">
      <c r="A469" s="29">
        <v>468</v>
      </c>
      <c r="B469" s="30" t="s">
        <v>523</v>
      </c>
      <c r="C469" s="30">
        <v>2</v>
      </c>
      <c r="D469" s="30">
        <v>4</v>
      </c>
      <c r="E469" s="30">
        <v>20180105</v>
      </c>
      <c r="F469" s="30">
        <v>20191126</v>
      </c>
      <c r="G469" s="30" t="s">
        <v>1410</v>
      </c>
      <c r="H469" s="30" t="s">
        <v>1411</v>
      </c>
    </row>
    <row r="470" spans="1:8" ht="27">
      <c r="A470" s="29">
        <v>469</v>
      </c>
      <c r="B470" s="30" t="s">
        <v>509</v>
      </c>
      <c r="C470" s="30">
        <v>2</v>
      </c>
      <c r="D470" s="30">
        <v>3</v>
      </c>
      <c r="E470" s="30">
        <v>20180105</v>
      </c>
      <c r="F470" s="30">
        <v>20191126</v>
      </c>
      <c r="G470" s="30" t="s">
        <v>1410</v>
      </c>
      <c r="H470" s="30" t="s">
        <v>1411</v>
      </c>
    </row>
    <row r="471" spans="1:8" ht="27">
      <c r="A471" s="29">
        <v>470</v>
      </c>
      <c r="B471" s="30" t="s">
        <v>418</v>
      </c>
      <c r="C471" s="30">
        <v>3</v>
      </c>
      <c r="D471" s="30">
        <v>1</v>
      </c>
      <c r="E471" s="30">
        <v>20171222</v>
      </c>
      <c r="F471" s="30">
        <v>20191126</v>
      </c>
      <c r="G471" s="30" t="s">
        <v>1410</v>
      </c>
      <c r="H471" s="30" t="s">
        <v>1411</v>
      </c>
    </row>
    <row r="472" spans="1:8" ht="27">
      <c r="A472" s="29">
        <v>471</v>
      </c>
      <c r="B472" s="30" t="s">
        <v>429</v>
      </c>
      <c r="C472" s="30">
        <v>3</v>
      </c>
      <c r="D472" s="30">
        <v>0</v>
      </c>
      <c r="E472" s="30">
        <v>20171222</v>
      </c>
      <c r="F472" s="30">
        <v>20191126</v>
      </c>
      <c r="G472" s="30" t="s">
        <v>1410</v>
      </c>
      <c r="H472" s="30" t="s">
        <v>1411</v>
      </c>
    </row>
    <row r="473" spans="1:8" ht="27">
      <c r="A473" s="29">
        <v>472</v>
      </c>
      <c r="B473" s="30" t="s">
        <v>421</v>
      </c>
      <c r="C473" s="30">
        <v>4</v>
      </c>
      <c r="D473" s="30">
        <v>2</v>
      </c>
      <c r="E473" s="30">
        <v>20171222</v>
      </c>
      <c r="F473" s="30">
        <v>20191126</v>
      </c>
      <c r="G473" s="30" t="s">
        <v>1410</v>
      </c>
      <c r="H473" s="30" t="s">
        <v>1411</v>
      </c>
    </row>
    <row r="474" spans="1:8" ht="27">
      <c r="A474" s="29">
        <v>473</v>
      </c>
      <c r="B474" s="30" t="s">
        <v>431</v>
      </c>
      <c r="C474" s="30">
        <v>4</v>
      </c>
      <c r="D474" s="30">
        <v>1</v>
      </c>
      <c r="E474" s="30">
        <v>20171222</v>
      </c>
      <c r="F474" s="30">
        <v>20191126</v>
      </c>
      <c r="G474" s="30" t="s">
        <v>1410</v>
      </c>
      <c r="H474" s="30" t="s">
        <v>1411</v>
      </c>
    </row>
    <row r="475" spans="1:8" ht="27">
      <c r="A475" s="29">
        <v>474</v>
      </c>
      <c r="B475" s="30" t="s">
        <v>441</v>
      </c>
      <c r="C475" s="30">
        <v>3</v>
      </c>
      <c r="D475" s="30">
        <v>1</v>
      </c>
      <c r="E475" s="30">
        <v>20171222</v>
      </c>
      <c r="F475" s="30">
        <v>20191126</v>
      </c>
      <c r="G475" s="30" t="s">
        <v>1410</v>
      </c>
      <c r="H475" s="30" t="s">
        <v>1411</v>
      </c>
    </row>
    <row r="476" spans="1:8" ht="27">
      <c r="A476" s="29">
        <v>475</v>
      </c>
      <c r="B476" s="30" t="s">
        <v>434</v>
      </c>
      <c r="C476" s="30">
        <v>3</v>
      </c>
      <c r="D476" s="30">
        <v>2</v>
      </c>
      <c r="E476" s="30">
        <v>20190503</v>
      </c>
      <c r="F476" s="30">
        <v>20191126</v>
      </c>
      <c r="G476" s="30" t="s">
        <v>1410</v>
      </c>
      <c r="H476" s="30" t="s">
        <v>1411</v>
      </c>
    </row>
    <row r="477" spans="1:8" ht="27">
      <c r="A477" s="29">
        <v>476</v>
      </c>
      <c r="B477" s="30" t="s">
        <v>442</v>
      </c>
      <c r="C477" s="30">
        <v>3</v>
      </c>
      <c r="D477" s="30">
        <v>2</v>
      </c>
      <c r="E477" s="30">
        <v>20171222</v>
      </c>
      <c r="F477" s="30">
        <v>20191126</v>
      </c>
      <c r="G477" s="30" t="s">
        <v>1410</v>
      </c>
      <c r="H477" s="30" t="s">
        <v>1411</v>
      </c>
    </row>
    <row r="478" spans="1:8" ht="27">
      <c r="A478" s="29">
        <v>477</v>
      </c>
      <c r="B478" s="30" t="s">
        <v>361</v>
      </c>
      <c r="C478" s="30">
        <v>2</v>
      </c>
      <c r="D478" s="30">
        <v>2</v>
      </c>
      <c r="E478" s="30">
        <v>20171222</v>
      </c>
      <c r="F478" s="30">
        <v>20191126</v>
      </c>
      <c r="G478" s="30" t="s">
        <v>1410</v>
      </c>
      <c r="H478" s="30" t="s">
        <v>1411</v>
      </c>
    </row>
    <row r="479" spans="1:8" ht="27">
      <c r="A479" s="29">
        <v>478</v>
      </c>
      <c r="B479" s="30" t="s">
        <v>437</v>
      </c>
      <c r="C479" s="30">
        <v>3</v>
      </c>
      <c r="D479" s="30">
        <v>0</v>
      </c>
      <c r="E479" s="30">
        <v>20171215</v>
      </c>
      <c r="F479" s="30">
        <v>20191126</v>
      </c>
      <c r="G479" s="30" t="s">
        <v>1410</v>
      </c>
      <c r="H479" s="30" t="s">
        <v>1411</v>
      </c>
    </row>
    <row r="480" spans="1:8" ht="27">
      <c r="A480" s="29">
        <v>479</v>
      </c>
      <c r="B480" s="30" t="s">
        <v>424</v>
      </c>
      <c r="C480" s="30">
        <v>3</v>
      </c>
      <c r="D480" s="30">
        <v>5</v>
      </c>
      <c r="E480" s="30">
        <v>20171215</v>
      </c>
      <c r="F480" s="30">
        <v>20191126</v>
      </c>
      <c r="G480" s="30" t="s">
        <v>1410</v>
      </c>
      <c r="H480" s="30" t="s">
        <v>1411</v>
      </c>
    </row>
    <row r="481" spans="1:8" ht="27">
      <c r="A481" s="29">
        <v>480</v>
      </c>
      <c r="B481" s="30" t="s">
        <v>399</v>
      </c>
      <c r="C481" s="30">
        <v>4</v>
      </c>
      <c r="D481" s="30">
        <v>0</v>
      </c>
      <c r="E481" s="30">
        <v>20171222</v>
      </c>
      <c r="F481" s="30">
        <v>20191126</v>
      </c>
      <c r="G481" s="30" t="s">
        <v>1410</v>
      </c>
      <c r="H481" s="30" t="s">
        <v>1411</v>
      </c>
    </row>
    <row r="482" spans="1:8" ht="27">
      <c r="A482" s="29">
        <v>481</v>
      </c>
      <c r="B482" s="30" t="s">
        <v>375</v>
      </c>
      <c r="C482" s="30">
        <v>2</v>
      </c>
      <c r="D482" s="30">
        <v>0</v>
      </c>
      <c r="E482" s="30">
        <v>20171222</v>
      </c>
      <c r="F482" s="30">
        <v>20191126</v>
      </c>
      <c r="G482" s="30" t="s">
        <v>1410</v>
      </c>
      <c r="H482" s="30" t="s">
        <v>1411</v>
      </c>
    </row>
    <row r="483" spans="1:8" ht="27">
      <c r="A483" s="29">
        <v>482</v>
      </c>
      <c r="B483" s="30" t="s">
        <v>376</v>
      </c>
      <c r="C483" s="30">
        <v>2</v>
      </c>
      <c r="D483" s="30">
        <v>0</v>
      </c>
      <c r="E483" s="30">
        <v>20171222</v>
      </c>
      <c r="F483" s="30">
        <v>20191126</v>
      </c>
      <c r="G483" s="30" t="s">
        <v>1410</v>
      </c>
      <c r="H483" s="30" t="s">
        <v>1411</v>
      </c>
    </row>
    <row r="484" spans="1:8" ht="27">
      <c r="A484" s="29">
        <v>483</v>
      </c>
      <c r="B484" s="30" t="s">
        <v>374</v>
      </c>
      <c r="C484" s="30">
        <v>3</v>
      </c>
      <c r="D484" s="30">
        <v>2</v>
      </c>
      <c r="E484" s="30">
        <v>20171222</v>
      </c>
      <c r="F484" s="30">
        <v>20191126</v>
      </c>
      <c r="G484" s="30" t="s">
        <v>1410</v>
      </c>
      <c r="H484" s="30" t="s">
        <v>1411</v>
      </c>
    </row>
    <row r="485" spans="1:8" ht="27">
      <c r="A485" s="29">
        <v>484</v>
      </c>
      <c r="B485" s="30" t="s">
        <v>423</v>
      </c>
      <c r="C485" s="30">
        <v>2</v>
      </c>
      <c r="D485" s="30">
        <v>2</v>
      </c>
      <c r="E485" s="30">
        <v>20171222</v>
      </c>
      <c r="F485" s="30">
        <v>20191126</v>
      </c>
      <c r="G485" s="30" t="s">
        <v>1410</v>
      </c>
      <c r="H485" s="30" t="s">
        <v>1411</v>
      </c>
    </row>
    <row r="486" spans="1:8" ht="27">
      <c r="A486" s="29">
        <v>485</v>
      </c>
      <c r="B486" s="30" t="s">
        <v>414</v>
      </c>
      <c r="C486" s="30">
        <v>2</v>
      </c>
      <c r="D486" s="30">
        <v>0</v>
      </c>
      <c r="E486" s="30">
        <v>20171222</v>
      </c>
      <c r="F486" s="30">
        <v>20191126</v>
      </c>
      <c r="G486" s="30" t="s">
        <v>1410</v>
      </c>
      <c r="H486" s="30" t="s">
        <v>1411</v>
      </c>
    </row>
    <row r="487" spans="1:8" ht="27">
      <c r="A487" s="29">
        <v>486</v>
      </c>
      <c r="B487" s="30" t="s">
        <v>413</v>
      </c>
      <c r="C487" s="30">
        <v>1</v>
      </c>
      <c r="D487" s="30">
        <v>0</v>
      </c>
      <c r="E487" s="30">
        <v>20171222</v>
      </c>
      <c r="F487" s="30">
        <v>20191126</v>
      </c>
      <c r="G487" s="30" t="s">
        <v>1410</v>
      </c>
      <c r="H487" s="30" t="s">
        <v>1411</v>
      </c>
    </row>
    <row r="488" spans="1:8" ht="27">
      <c r="A488" s="29">
        <v>487</v>
      </c>
      <c r="B488" s="30" t="s">
        <v>411</v>
      </c>
      <c r="C488" s="30">
        <v>2</v>
      </c>
      <c r="D488" s="30">
        <v>3</v>
      </c>
      <c r="E488" s="30">
        <v>20171215</v>
      </c>
      <c r="F488" s="30">
        <v>20191126</v>
      </c>
      <c r="G488" s="30" t="s">
        <v>1410</v>
      </c>
      <c r="H488" s="30" t="s">
        <v>1411</v>
      </c>
    </row>
    <row r="489" spans="1:8" ht="27">
      <c r="A489" s="29">
        <v>488</v>
      </c>
      <c r="B489" s="30" t="s">
        <v>409</v>
      </c>
      <c r="C489" s="30">
        <v>4</v>
      </c>
      <c r="D489" s="30">
        <v>2</v>
      </c>
      <c r="E489" s="30">
        <v>20190517</v>
      </c>
      <c r="F489" s="30">
        <v>20191126</v>
      </c>
      <c r="G489" s="30" t="s">
        <v>1410</v>
      </c>
      <c r="H489" s="30" t="s">
        <v>1411</v>
      </c>
    </row>
    <row r="490" spans="1:8" ht="27">
      <c r="A490" s="29">
        <v>489</v>
      </c>
      <c r="B490" s="30" t="s">
        <v>370</v>
      </c>
      <c r="C490" s="30">
        <v>2</v>
      </c>
      <c r="D490" s="30">
        <v>1</v>
      </c>
      <c r="E490" s="30">
        <v>20171222</v>
      </c>
      <c r="F490" s="30">
        <v>20191126</v>
      </c>
      <c r="G490" s="30" t="s">
        <v>1410</v>
      </c>
      <c r="H490" s="30" t="s">
        <v>1411</v>
      </c>
    </row>
    <row r="491" spans="1:8" ht="27">
      <c r="A491" s="29">
        <v>490</v>
      </c>
      <c r="B491" s="30" t="s">
        <v>369</v>
      </c>
      <c r="C491" s="30">
        <v>2</v>
      </c>
      <c r="D491" s="30">
        <v>3</v>
      </c>
      <c r="E491" s="30">
        <v>20171215</v>
      </c>
      <c r="F491" s="30">
        <v>20191126</v>
      </c>
      <c r="G491" s="30" t="s">
        <v>1410</v>
      </c>
      <c r="H491" s="30" t="s">
        <v>1411</v>
      </c>
    </row>
    <row r="492" spans="1:8" ht="27">
      <c r="A492" s="29">
        <v>491</v>
      </c>
      <c r="B492" s="30" t="s">
        <v>365</v>
      </c>
      <c r="C492" s="30">
        <v>3</v>
      </c>
      <c r="D492" s="30">
        <v>0</v>
      </c>
      <c r="E492" s="30">
        <v>20171215</v>
      </c>
      <c r="F492" s="30">
        <v>20191126</v>
      </c>
      <c r="G492" s="30" t="s">
        <v>1410</v>
      </c>
      <c r="H492" s="30" t="s">
        <v>1411</v>
      </c>
    </row>
    <row r="493" spans="1:8" ht="27">
      <c r="A493" s="29">
        <v>492</v>
      </c>
      <c r="B493" s="30" t="s">
        <v>405</v>
      </c>
      <c r="C493" s="30">
        <v>3</v>
      </c>
      <c r="D493" s="30">
        <v>6</v>
      </c>
      <c r="E493" s="30">
        <v>20171215</v>
      </c>
      <c r="F493" s="30">
        <v>20191126</v>
      </c>
      <c r="G493" s="30" t="s">
        <v>1410</v>
      </c>
      <c r="H493" s="30" t="s">
        <v>1411</v>
      </c>
    </row>
    <row r="494" spans="1:8" ht="27">
      <c r="A494" s="29">
        <v>493</v>
      </c>
      <c r="B494" s="30" t="s">
        <v>407</v>
      </c>
      <c r="C494" s="30">
        <v>4</v>
      </c>
      <c r="D494" s="30">
        <v>0</v>
      </c>
      <c r="E494" s="30">
        <v>20190426</v>
      </c>
      <c r="F494" s="30">
        <v>20191126</v>
      </c>
      <c r="G494" s="30" t="s">
        <v>1410</v>
      </c>
      <c r="H494" s="30" t="s">
        <v>1411</v>
      </c>
    </row>
    <row r="495" spans="1:8" ht="27">
      <c r="A495" s="29">
        <v>494</v>
      </c>
      <c r="B495" s="30" t="s">
        <v>403</v>
      </c>
      <c r="C495" s="30">
        <v>3</v>
      </c>
      <c r="D495" s="30">
        <v>8</v>
      </c>
      <c r="E495" s="30">
        <v>20171215</v>
      </c>
      <c r="F495" s="30">
        <v>20191126</v>
      </c>
      <c r="G495" s="30" t="s">
        <v>1410</v>
      </c>
      <c r="H495" s="30" t="s">
        <v>1411</v>
      </c>
    </row>
    <row r="496" spans="1:8" ht="27">
      <c r="A496" s="29">
        <v>495</v>
      </c>
      <c r="B496" s="30" t="s">
        <v>440</v>
      </c>
      <c r="C496" s="30">
        <v>3</v>
      </c>
      <c r="D496" s="30">
        <v>1</v>
      </c>
      <c r="E496" s="30">
        <v>20180601</v>
      </c>
      <c r="F496" s="30">
        <v>20191126</v>
      </c>
      <c r="G496" s="30" t="s">
        <v>1410</v>
      </c>
      <c r="H496" s="30" t="s">
        <v>1411</v>
      </c>
    </row>
    <row r="497" spans="1:8" ht="27">
      <c r="A497" s="29">
        <v>496</v>
      </c>
      <c r="B497" s="30" t="s">
        <v>406</v>
      </c>
      <c r="C497" s="30">
        <v>5</v>
      </c>
      <c r="D497" s="30">
        <v>0</v>
      </c>
      <c r="E497" s="30">
        <v>20190426</v>
      </c>
      <c r="F497" s="30">
        <v>20191126</v>
      </c>
      <c r="G497" s="30" t="s">
        <v>1410</v>
      </c>
      <c r="H497" s="30" t="s">
        <v>1411</v>
      </c>
    </row>
    <row r="498" spans="1:8" ht="27">
      <c r="A498" s="29">
        <v>497</v>
      </c>
      <c r="B498" s="30" t="s">
        <v>401</v>
      </c>
      <c r="C498" s="30">
        <v>2</v>
      </c>
      <c r="D498" s="30">
        <v>0</v>
      </c>
      <c r="E498" s="30">
        <v>20171215</v>
      </c>
      <c r="F498" s="30">
        <v>20191126</v>
      </c>
      <c r="G498" s="30" t="s">
        <v>1410</v>
      </c>
      <c r="H498" s="30" t="s">
        <v>1411</v>
      </c>
    </row>
    <row r="499" spans="1:8" ht="27">
      <c r="A499" s="29">
        <v>498</v>
      </c>
      <c r="B499" s="30" t="s">
        <v>400</v>
      </c>
      <c r="C499" s="30">
        <v>2</v>
      </c>
      <c r="D499" s="30">
        <v>1</v>
      </c>
      <c r="E499" s="30">
        <v>20171215</v>
      </c>
      <c r="F499" s="30">
        <v>20191126</v>
      </c>
      <c r="G499" s="30" t="s">
        <v>1410</v>
      </c>
      <c r="H499" s="30" t="s">
        <v>1411</v>
      </c>
    </row>
    <row r="500" spans="1:8" ht="27">
      <c r="A500" s="29">
        <v>499</v>
      </c>
      <c r="B500" s="30" t="s">
        <v>439</v>
      </c>
      <c r="C500" s="30">
        <v>1</v>
      </c>
      <c r="D500" s="30">
        <v>1</v>
      </c>
      <c r="E500" s="30">
        <v>20171222</v>
      </c>
      <c r="F500" s="30">
        <v>20191126</v>
      </c>
      <c r="G500" s="30" t="s">
        <v>1410</v>
      </c>
      <c r="H500" s="30" t="s">
        <v>1411</v>
      </c>
    </row>
    <row r="501" spans="1:8" ht="27">
      <c r="A501" s="29">
        <v>500</v>
      </c>
      <c r="B501" s="30" t="s">
        <v>433</v>
      </c>
      <c r="C501" s="30">
        <v>1</v>
      </c>
      <c r="D501" s="30">
        <v>2</v>
      </c>
      <c r="E501" s="30">
        <v>20171222</v>
      </c>
      <c r="F501" s="30">
        <v>20191126</v>
      </c>
      <c r="G501" s="30" t="s">
        <v>1410</v>
      </c>
      <c r="H501" s="30" t="s">
        <v>1411</v>
      </c>
    </row>
    <row r="502" spans="1:8" ht="27">
      <c r="A502" s="29">
        <v>501</v>
      </c>
      <c r="B502" s="30" t="s">
        <v>436</v>
      </c>
      <c r="C502" s="30">
        <v>1</v>
      </c>
      <c r="D502" s="30">
        <v>1</v>
      </c>
      <c r="E502" s="30">
        <v>20171222</v>
      </c>
      <c r="F502" s="30">
        <v>20191126</v>
      </c>
      <c r="G502" s="30" t="s">
        <v>1410</v>
      </c>
      <c r="H502" s="30" t="s">
        <v>1411</v>
      </c>
    </row>
    <row r="503" spans="1:8" ht="27">
      <c r="A503" s="29">
        <v>502</v>
      </c>
      <c r="B503" s="30" t="s">
        <v>430</v>
      </c>
      <c r="C503" s="30">
        <v>1</v>
      </c>
      <c r="D503" s="30">
        <v>0</v>
      </c>
      <c r="E503" s="30">
        <v>20171222</v>
      </c>
      <c r="F503" s="30">
        <v>20191126</v>
      </c>
      <c r="G503" s="30" t="s">
        <v>1410</v>
      </c>
      <c r="H503" s="30" t="s">
        <v>1411</v>
      </c>
    </row>
    <row r="504" spans="1:8" ht="27">
      <c r="A504" s="29">
        <v>503</v>
      </c>
      <c r="B504" s="30" t="s">
        <v>446</v>
      </c>
      <c r="C504" s="30">
        <v>1</v>
      </c>
      <c r="D504" s="30">
        <v>0</v>
      </c>
      <c r="E504" s="30">
        <v>20171222</v>
      </c>
      <c r="F504" s="30">
        <v>20191126</v>
      </c>
      <c r="G504" s="30" t="s">
        <v>1410</v>
      </c>
      <c r="H504" s="30" t="s">
        <v>1411</v>
      </c>
    </row>
    <row r="505" spans="1:8" ht="27">
      <c r="A505" s="29">
        <v>504</v>
      </c>
      <c r="B505" s="30" t="s">
        <v>444</v>
      </c>
      <c r="C505" s="30">
        <v>1</v>
      </c>
      <c r="D505" s="30">
        <v>2</v>
      </c>
      <c r="E505" s="30">
        <v>20171222</v>
      </c>
      <c r="F505" s="30">
        <v>20191126</v>
      </c>
      <c r="G505" s="30" t="s">
        <v>1410</v>
      </c>
      <c r="H505" s="30" t="s">
        <v>1411</v>
      </c>
    </row>
    <row r="506" spans="1:8" ht="27">
      <c r="A506" s="29">
        <v>505</v>
      </c>
      <c r="B506" s="30" t="s">
        <v>498</v>
      </c>
      <c r="C506" s="30">
        <v>3</v>
      </c>
      <c r="D506" s="30">
        <v>4</v>
      </c>
      <c r="E506" s="30">
        <v>20171222</v>
      </c>
      <c r="F506" s="30">
        <v>20191126</v>
      </c>
      <c r="G506" s="30" t="s">
        <v>1410</v>
      </c>
      <c r="H506" s="30" t="s">
        <v>1411</v>
      </c>
    </row>
    <row r="507" spans="1:8" ht="27">
      <c r="A507" s="29">
        <v>506</v>
      </c>
      <c r="B507" s="30" t="s">
        <v>497</v>
      </c>
      <c r="C507" s="30">
        <v>3</v>
      </c>
      <c r="D507" s="30">
        <v>0</v>
      </c>
      <c r="E507" s="30">
        <v>20171222</v>
      </c>
      <c r="F507" s="30">
        <v>20191126</v>
      </c>
      <c r="G507" s="30" t="s">
        <v>1410</v>
      </c>
      <c r="H507" s="30" t="s">
        <v>1411</v>
      </c>
    </row>
    <row r="508" spans="1:8" ht="27">
      <c r="A508" s="29">
        <v>507</v>
      </c>
      <c r="B508" s="30" t="s">
        <v>451</v>
      </c>
      <c r="C508" s="30">
        <v>2</v>
      </c>
      <c r="D508" s="30">
        <v>2</v>
      </c>
      <c r="E508" s="30">
        <v>20171222</v>
      </c>
      <c r="F508" s="30">
        <v>20191126</v>
      </c>
      <c r="G508" s="30" t="s">
        <v>1410</v>
      </c>
      <c r="H508" s="30" t="s">
        <v>1411</v>
      </c>
    </row>
    <row r="509" spans="1:8" ht="27">
      <c r="A509" s="29">
        <v>508</v>
      </c>
      <c r="B509" s="30" t="s">
        <v>588</v>
      </c>
      <c r="C509" s="30">
        <v>3</v>
      </c>
      <c r="D509" s="30">
        <v>2</v>
      </c>
      <c r="E509" s="30">
        <v>20171222</v>
      </c>
      <c r="F509" s="30">
        <v>20191126</v>
      </c>
      <c r="G509" s="30" t="s">
        <v>1410</v>
      </c>
      <c r="H509" s="30" t="s">
        <v>1411</v>
      </c>
    </row>
    <row r="510" spans="1:8" ht="27">
      <c r="A510" s="29">
        <v>509</v>
      </c>
      <c r="B510" s="30" t="s">
        <v>1412</v>
      </c>
      <c r="C510" s="30">
        <v>4</v>
      </c>
      <c r="D510" s="30">
        <v>5</v>
      </c>
      <c r="E510" s="30">
        <v>20171222</v>
      </c>
      <c r="F510" s="30">
        <v>20191126</v>
      </c>
      <c r="G510" s="30" t="s">
        <v>1410</v>
      </c>
      <c r="H510" s="30" t="s">
        <v>1411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AF5F-95F8-42D7-BBE9-2F137596DECB}">
  <dimension ref="A1:A741"/>
  <sheetViews>
    <sheetView topLeftCell="A706" workbookViewId="0">
      <selection sqref="A1:A741"/>
    </sheetView>
  </sheetViews>
  <sheetFormatPr defaultRowHeight="15"/>
  <sheetData>
    <row r="1" spans="1:1">
      <c r="A1" s="1" t="s">
        <v>625</v>
      </c>
    </row>
    <row r="2" spans="1:1">
      <c r="A2" s="1" t="s">
        <v>620</v>
      </c>
    </row>
    <row r="3" spans="1:1">
      <c r="A3" s="1" t="s">
        <v>623</v>
      </c>
    </row>
    <row r="4" spans="1:1">
      <c r="A4" s="1" t="s">
        <v>387</v>
      </c>
    </row>
    <row r="5" spans="1:1">
      <c r="A5" s="1" t="s">
        <v>801</v>
      </c>
    </row>
    <row r="6" spans="1:1">
      <c r="A6" s="1" t="s">
        <v>622</v>
      </c>
    </row>
    <row r="7" spans="1:1">
      <c r="A7" s="1" t="s">
        <v>624</v>
      </c>
    </row>
    <row r="8" spans="1:1">
      <c r="A8" s="1" t="s">
        <v>802</v>
      </c>
    </row>
    <row r="9" spans="1:1">
      <c r="A9" s="1" t="s">
        <v>649</v>
      </c>
    </row>
    <row r="10" spans="1:1">
      <c r="A10" s="1" t="s">
        <v>803</v>
      </c>
    </row>
    <row r="11" spans="1:1">
      <c r="A11" s="1" t="s">
        <v>804</v>
      </c>
    </row>
    <row r="12" spans="1:1">
      <c r="A12" s="1" t="s">
        <v>646</v>
      </c>
    </row>
    <row r="13" spans="1:1">
      <c r="A13" s="1" t="s">
        <v>652</v>
      </c>
    </row>
    <row r="14" spans="1:1">
      <c r="A14" s="1" t="s">
        <v>805</v>
      </c>
    </row>
    <row r="15" spans="1:1">
      <c r="A15" s="1" t="s">
        <v>806</v>
      </c>
    </row>
    <row r="16" spans="1:1">
      <c r="A16" s="1" t="s">
        <v>650</v>
      </c>
    </row>
    <row r="17" spans="1:1">
      <c r="A17" s="1" t="s">
        <v>616</v>
      </c>
    </row>
    <row r="18" spans="1:1">
      <c r="A18" s="1" t="s">
        <v>807</v>
      </c>
    </row>
    <row r="19" spans="1:1">
      <c r="A19" s="1" t="s">
        <v>808</v>
      </c>
    </row>
    <row r="20" spans="1:1">
      <c r="A20" s="1" t="s">
        <v>383</v>
      </c>
    </row>
    <row r="21" spans="1:1">
      <c r="A21" s="1" t="s">
        <v>809</v>
      </c>
    </row>
    <row r="22" spans="1:1">
      <c r="A22" s="1" t="s">
        <v>810</v>
      </c>
    </row>
    <row r="23" spans="1:1">
      <c r="A23" s="1" t="s">
        <v>811</v>
      </c>
    </row>
    <row r="24" spans="1:1">
      <c r="A24" s="1" t="s">
        <v>812</v>
      </c>
    </row>
    <row r="25" spans="1:1">
      <c r="A25" s="1" t="s">
        <v>813</v>
      </c>
    </row>
    <row r="26" spans="1:1">
      <c r="A26" s="1" t="s">
        <v>814</v>
      </c>
    </row>
    <row r="27" spans="1:1">
      <c r="A27" s="1" t="s">
        <v>815</v>
      </c>
    </row>
    <row r="28" spans="1:1">
      <c r="A28" s="1" t="s">
        <v>816</v>
      </c>
    </row>
    <row r="29" spans="1:1">
      <c r="A29" s="1" t="s">
        <v>817</v>
      </c>
    </row>
    <row r="30" spans="1:1">
      <c r="A30" s="1" t="s">
        <v>818</v>
      </c>
    </row>
    <row r="31" spans="1:1">
      <c r="A31" s="1" t="s">
        <v>819</v>
      </c>
    </row>
    <row r="32" spans="1:1">
      <c r="A32" s="1" t="s">
        <v>820</v>
      </c>
    </row>
    <row r="33" spans="1:1">
      <c r="A33" s="1" t="s">
        <v>821</v>
      </c>
    </row>
    <row r="34" spans="1:1">
      <c r="A34" s="1" t="s">
        <v>822</v>
      </c>
    </row>
    <row r="35" spans="1:1">
      <c r="A35" s="1" t="s">
        <v>823</v>
      </c>
    </row>
    <row r="36" spans="1:1">
      <c r="A36" s="1" t="s">
        <v>715</v>
      </c>
    </row>
    <row r="37" spans="1:1">
      <c r="A37" s="1" t="s">
        <v>716</v>
      </c>
    </row>
    <row r="38" spans="1:1">
      <c r="A38" s="1" t="s">
        <v>824</v>
      </c>
    </row>
    <row r="39" spans="1:1">
      <c r="A39" s="1" t="s">
        <v>825</v>
      </c>
    </row>
    <row r="40" spans="1:1">
      <c r="A40" s="1" t="s">
        <v>826</v>
      </c>
    </row>
    <row r="41" spans="1:1">
      <c r="A41" s="1" t="s">
        <v>827</v>
      </c>
    </row>
    <row r="42" spans="1:1">
      <c r="A42" s="1" t="s">
        <v>828</v>
      </c>
    </row>
    <row r="43" spans="1:1">
      <c r="A43" s="1" t="s">
        <v>829</v>
      </c>
    </row>
    <row r="44" spans="1:1">
      <c r="A44" s="1" t="s">
        <v>830</v>
      </c>
    </row>
    <row r="45" spans="1:1">
      <c r="A45" s="1" t="s">
        <v>831</v>
      </c>
    </row>
    <row r="46" spans="1:1">
      <c r="A46" s="1" t="s">
        <v>832</v>
      </c>
    </row>
    <row r="47" spans="1:1">
      <c r="A47" s="1" t="s">
        <v>833</v>
      </c>
    </row>
    <row r="48" spans="1:1">
      <c r="A48" s="1" t="s">
        <v>834</v>
      </c>
    </row>
    <row r="49" spans="1:1">
      <c r="A49" s="1" t="s">
        <v>835</v>
      </c>
    </row>
    <row r="50" spans="1:1">
      <c r="A50" s="1" t="s">
        <v>836</v>
      </c>
    </row>
    <row r="51" spans="1:1">
      <c r="A51" s="1" t="s">
        <v>837</v>
      </c>
    </row>
    <row r="52" spans="1:1">
      <c r="A52" s="1" t="s">
        <v>838</v>
      </c>
    </row>
    <row r="53" spans="1:1">
      <c r="A53" s="1" t="s">
        <v>769</v>
      </c>
    </row>
    <row r="54" spans="1:1">
      <c r="A54" s="1" t="s">
        <v>730</v>
      </c>
    </row>
    <row r="55" spans="1:1">
      <c r="A55" s="1" t="s">
        <v>721</v>
      </c>
    </row>
    <row r="56" spans="1:1">
      <c r="A56" s="1" t="s">
        <v>766</v>
      </c>
    </row>
    <row r="57" spans="1:1">
      <c r="A57" s="1" t="s">
        <v>720</v>
      </c>
    </row>
    <row r="58" spans="1:1">
      <c r="A58" s="1" t="s">
        <v>764</v>
      </c>
    </row>
    <row r="59" spans="1:1">
      <c r="A59" s="1" t="s">
        <v>719</v>
      </c>
    </row>
    <row r="60" spans="1:1">
      <c r="A60" s="1" t="s">
        <v>839</v>
      </c>
    </row>
    <row r="61" spans="1:1">
      <c r="A61" s="1" t="s">
        <v>840</v>
      </c>
    </row>
    <row r="62" spans="1:1">
      <c r="A62" s="1" t="s">
        <v>841</v>
      </c>
    </row>
    <row r="63" spans="1:1">
      <c r="A63" s="1" t="s">
        <v>842</v>
      </c>
    </row>
    <row r="64" spans="1:1">
      <c r="A64" s="1" t="s">
        <v>843</v>
      </c>
    </row>
    <row r="65" spans="1:1">
      <c r="A65" s="1" t="s">
        <v>844</v>
      </c>
    </row>
    <row r="66" spans="1:1">
      <c r="A66" s="1" t="s">
        <v>845</v>
      </c>
    </row>
    <row r="67" spans="1:1">
      <c r="A67" s="1" t="s">
        <v>846</v>
      </c>
    </row>
    <row r="68" spans="1:1">
      <c r="A68" s="1" t="s">
        <v>847</v>
      </c>
    </row>
    <row r="69" spans="1:1">
      <c r="A69" s="1" t="s">
        <v>848</v>
      </c>
    </row>
    <row r="70" spans="1:1">
      <c r="A70" s="1" t="s">
        <v>849</v>
      </c>
    </row>
    <row r="71" spans="1:1">
      <c r="A71" s="1" t="s">
        <v>850</v>
      </c>
    </row>
    <row r="72" spans="1:1">
      <c r="A72" s="1" t="s">
        <v>851</v>
      </c>
    </row>
    <row r="73" spans="1:1">
      <c r="A73" s="1" t="s">
        <v>852</v>
      </c>
    </row>
    <row r="74" spans="1:1">
      <c r="A74" s="1" t="s">
        <v>853</v>
      </c>
    </row>
    <row r="75" spans="1:1">
      <c r="A75" s="1" t="s">
        <v>854</v>
      </c>
    </row>
    <row r="76" spans="1:1">
      <c r="A76" s="1" t="s">
        <v>855</v>
      </c>
    </row>
    <row r="77" spans="1:1">
      <c r="A77" s="1" t="s">
        <v>856</v>
      </c>
    </row>
    <row r="78" spans="1:1">
      <c r="A78" s="1" t="s">
        <v>857</v>
      </c>
    </row>
    <row r="79" spans="1:1">
      <c r="A79" s="1" t="s">
        <v>858</v>
      </c>
    </row>
    <row r="80" spans="1:1">
      <c r="A80" s="1" t="s">
        <v>859</v>
      </c>
    </row>
    <row r="81" spans="1:1">
      <c r="A81" s="1" t="s">
        <v>860</v>
      </c>
    </row>
    <row r="82" spans="1:1">
      <c r="A82" s="1" t="s">
        <v>861</v>
      </c>
    </row>
    <row r="83" spans="1:1">
      <c r="A83" s="1" t="s">
        <v>862</v>
      </c>
    </row>
    <row r="84" spans="1:1">
      <c r="A84" s="1" t="s">
        <v>863</v>
      </c>
    </row>
    <row r="85" spans="1:1">
      <c r="A85" s="1" t="s">
        <v>864</v>
      </c>
    </row>
    <row r="86" spans="1:1">
      <c r="A86" s="1" t="s">
        <v>705</v>
      </c>
    </row>
    <row r="87" spans="1:1">
      <c r="A87" s="1" t="s">
        <v>703</v>
      </c>
    </row>
    <row r="88" spans="1:1">
      <c r="A88" s="1" t="s">
        <v>681</v>
      </c>
    </row>
    <row r="89" spans="1:1">
      <c r="A89" s="1" t="s">
        <v>865</v>
      </c>
    </row>
    <row r="90" spans="1:1">
      <c r="A90" s="1" t="s">
        <v>866</v>
      </c>
    </row>
    <row r="91" spans="1:1">
      <c r="A91" s="1" t="s">
        <v>867</v>
      </c>
    </row>
    <row r="92" spans="1:1">
      <c r="A92" s="1" t="s">
        <v>868</v>
      </c>
    </row>
    <row r="93" spans="1:1">
      <c r="A93" s="1" t="s">
        <v>706</v>
      </c>
    </row>
    <row r="94" spans="1:1">
      <c r="A94" s="1" t="s">
        <v>704</v>
      </c>
    </row>
    <row r="95" spans="1:1">
      <c r="A95" s="1" t="s">
        <v>869</v>
      </c>
    </row>
    <row r="96" spans="1:1">
      <c r="A96" s="1" t="s">
        <v>870</v>
      </c>
    </row>
    <row r="97" spans="1:1">
      <c r="A97" s="1" t="s">
        <v>871</v>
      </c>
    </row>
    <row r="98" spans="1:1">
      <c r="A98" s="1" t="s">
        <v>872</v>
      </c>
    </row>
    <row r="99" spans="1:1">
      <c r="A99" s="1" t="s">
        <v>873</v>
      </c>
    </row>
    <row r="100" spans="1:1">
      <c r="A100" s="1" t="s">
        <v>874</v>
      </c>
    </row>
    <row r="101" spans="1:1">
      <c r="A101" s="1" t="s">
        <v>875</v>
      </c>
    </row>
    <row r="102" spans="1:1">
      <c r="A102" s="1" t="s">
        <v>876</v>
      </c>
    </row>
    <row r="103" spans="1:1">
      <c r="A103" s="1" t="s">
        <v>877</v>
      </c>
    </row>
    <row r="104" spans="1:1">
      <c r="A104" s="1" t="s">
        <v>878</v>
      </c>
    </row>
    <row r="105" spans="1:1">
      <c r="A105" s="1" t="s">
        <v>879</v>
      </c>
    </row>
    <row r="106" spans="1:1">
      <c r="A106" s="1" t="s">
        <v>880</v>
      </c>
    </row>
    <row r="107" spans="1:1">
      <c r="A107" s="1" t="s">
        <v>881</v>
      </c>
    </row>
    <row r="108" spans="1:1">
      <c r="A108" s="1" t="s">
        <v>882</v>
      </c>
    </row>
    <row r="109" spans="1:1">
      <c r="A109" s="1" t="s">
        <v>883</v>
      </c>
    </row>
    <row r="110" spans="1:1">
      <c r="A110" s="1" t="s">
        <v>884</v>
      </c>
    </row>
    <row r="111" spans="1:1">
      <c r="A111" s="1" t="s">
        <v>885</v>
      </c>
    </row>
    <row r="112" spans="1:1">
      <c r="A112" s="1" t="s">
        <v>886</v>
      </c>
    </row>
    <row r="113" spans="1:1">
      <c r="A113" s="1" t="s">
        <v>887</v>
      </c>
    </row>
    <row r="114" spans="1:1">
      <c r="A114" s="1" t="s">
        <v>888</v>
      </c>
    </row>
    <row r="115" spans="1:1">
      <c r="A115" s="1" t="s">
        <v>889</v>
      </c>
    </row>
    <row r="116" spans="1:1">
      <c r="A116" s="1" t="s">
        <v>890</v>
      </c>
    </row>
    <row r="117" spans="1:1">
      <c r="A117" s="1" t="s">
        <v>891</v>
      </c>
    </row>
    <row r="118" spans="1:1">
      <c r="A118" s="1" t="s">
        <v>892</v>
      </c>
    </row>
    <row r="119" spans="1:1">
      <c r="A119" s="1" t="s">
        <v>893</v>
      </c>
    </row>
    <row r="120" spans="1:1">
      <c r="A120" s="1" t="s">
        <v>894</v>
      </c>
    </row>
    <row r="121" spans="1:1">
      <c r="A121" s="1" t="s">
        <v>895</v>
      </c>
    </row>
    <row r="122" spans="1:1">
      <c r="A122" s="1" t="s">
        <v>896</v>
      </c>
    </row>
    <row r="123" spans="1:1">
      <c r="A123" s="1" t="s">
        <v>897</v>
      </c>
    </row>
    <row r="124" spans="1:1">
      <c r="A124" s="1" t="s">
        <v>898</v>
      </c>
    </row>
    <row r="125" spans="1:1">
      <c r="A125" s="1" t="s">
        <v>899</v>
      </c>
    </row>
    <row r="126" spans="1:1">
      <c r="A126" s="1" t="s">
        <v>900</v>
      </c>
    </row>
    <row r="127" spans="1:1">
      <c r="A127" s="1" t="s">
        <v>901</v>
      </c>
    </row>
    <row r="128" spans="1:1">
      <c r="A128" s="1" t="s">
        <v>902</v>
      </c>
    </row>
    <row r="129" spans="1:1">
      <c r="A129" s="1" t="s">
        <v>903</v>
      </c>
    </row>
    <row r="130" spans="1:1">
      <c r="A130" s="1" t="s">
        <v>904</v>
      </c>
    </row>
    <row r="131" spans="1:1">
      <c r="A131" s="1" t="s">
        <v>905</v>
      </c>
    </row>
    <row r="132" spans="1:1">
      <c r="A132" s="1" t="s">
        <v>906</v>
      </c>
    </row>
    <row r="133" spans="1:1">
      <c r="A133" s="1" t="s">
        <v>907</v>
      </c>
    </row>
    <row r="134" spans="1:1">
      <c r="A134" s="1" t="s">
        <v>908</v>
      </c>
    </row>
    <row r="135" spans="1:1">
      <c r="A135" s="1" t="s">
        <v>909</v>
      </c>
    </row>
    <row r="136" spans="1:1">
      <c r="A136" s="1" t="s">
        <v>910</v>
      </c>
    </row>
    <row r="137" spans="1:1">
      <c r="A137" s="1" t="s">
        <v>911</v>
      </c>
    </row>
    <row r="138" spans="1:1">
      <c r="A138" s="1" t="s">
        <v>912</v>
      </c>
    </row>
    <row r="139" spans="1:1">
      <c r="A139" s="1" t="s">
        <v>913</v>
      </c>
    </row>
    <row r="140" spans="1:1">
      <c r="A140" s="1" t="s">
        <v>914</v>
      </c>
    </row>
    <row r="141" spans="1:1">
      <c r="A141" s="1" t="s">
        <v>915</v>
      </c>
    </row>
    <row r="142" spans="1:1">
      <c r="A142" s="1" t="s">
        <v>916</v>
      </c>
    </row>
    <row r="143" spans="1:1">
      <c r="A143" s="1" t="s">
        <v>917</v>
      </c>
    </row>
    <row r="144" spans="1:1">
      <c r="A144" s="1" t="s">
        <v>918</v>
      </c>
    </row>
    <row r="145" spans="1:1">
      <c r="A145" s="1" t="s">
        <v>919</v>
      </c>
    </row>
    <row r="146" spans="1:1">
      <c r="A146" s="1" t="s">
        <v>920</v>
      </c>
    </row>
    <row r="147" spans="1:1">
      <c r="A147" s="1" t="s">
        <v>921</v>
      </c>
    </row>
    <row r="148" spans="1:1">
      <c r="A148" s="1" t="s">
        <v>922</v>
      </c>
    </row>
    <row r="149" spans="1:1">
      <c r="A149" s="1" t="s">
        <v>923</v>
      </c>
    </row>
    <row r="150" spans="1:1">
      <c r="A150" s="1" t="s">
        <v>924</v>
      </c>
    </row>
    <row r="151" spans="1:1">
      <c r="A151" s="1" t="s">
        <v>925</v>
      </c>
    </row>
    <row r="152" spans="1:1">
      <c r="A152" s="1" t="s">
        <v>926</v>
      </c>
    </row>
    <row r="153" spans="1:1">
      <c r="A153" s="1" t="s">
        <v>927</v>
      </c>
    </row>
    <row r="154" spans="1:1">
      <c r="A154" s="1" t="s">
        <v>928</v>
      </c>
    </row>
    <row r="155" spans="1:1">
      <c r="A155" s="1" t="s">
        <v>929</v>
      </c>
    </row>
    <row r="156" spans="1:1">
      <c r="A156" s="1" t="s">
        <v>930</v>
      </c>
    </row>
    <row r="157" spans="1:1">
      <c r="A157" s="1" t="s">
        <v>931</v>
      </c>
    </row>
    <row r="158" spans="1:1">
      <c r="A158" s="1" t="s">
        <v>932</v>
      </c>
    </row>
    <row r="159" spans="1:1">
      <c r="A159" s="1" t="s">
        <v>933</v>
      </c>
    </row>
    <row r="160" spans="1:1">
      <c r="A160" s="1" t="s">
        <v>934</v>
      </c>
    </row>
    <row r="161" spans="1:1">
      <c r="A161" s="1" t="s">
        <v>935</v>
      </c>
    </row>
    <row r="162" spans="1:1">
      <c r="A162" s="1" t="s">
        <v>936</v>
      </c>
    </row>
    <row r="163" spans="1:1">
      <c r="A163" s="1" t="s">
        <v>937</v>
      </c>
    </row>
    <row r="164" spans="1:1">
      <c r="A164" s="1" t="s">
        <v>938</v>
      </c>
    </row>
    <row r="165" spans="1:1">
      <c r="A165" s="1" t="s">
        <v>939</v>
      </c>
    </row>
    <row r="166" spans="1:1">
      <c r="A166" s="1" t="s">
        <v>940</v>
      </c>
    </row>
    <row r="167" spans="1:1">
      <c r="A167" s="1" t="s">
        <v>941</v>
      </c>
    </row>
    <row r="168" spans="1:1">
      <c r="A168" s="1" t="s">
        <v>942</v>
      </c>
    </row>
    <row r="169" spans="1:1">
      <c r="A169" s="1" t="s">
        <v>943</v>
      </c>
    </row>
    <row r="170" spans="1:1">
      <c r="A170" s="1" t="s">
        <v>944</v>
      </c>
    </row>
    <row r="171" spans="1:1">
      <c r="A171" s="1" t="s">
        <v>945</v>
      </c>
    </row>
    <row r="172" spans="1:1">
      <c r="A172" s="1" t="s">
        <v>946</v>
      </c>
    </row>
    <row r="173" spans="1:1">
      <c r="A173" s="1" t="s">
        <v>947</v>
      </c>
    </row>
    <row r="174" spans="1:1">
      <c r="A174" s="1" t="s">
        <v>948</v>
      </c>
    </row>
    <row r="175" spans="1:1">
      <c r="A175" s="1" t="s">
        <v>949</v>
      </c>
    </row>
    <row r="176" spans="1:1">
      <c r="A176" s="1" t="s">
        <v>950</v>
      </c>
    </row>
    <row r="177" spans="1:1">
      <c r="A177" s="1" t="s">
        <v>951</v>
      </c>
    </row>
    <row r="178" spans="1:1">
      <c r="A178" s="1" t="s">
        <v>952</v>
      </c>
    </row>
    <row r="179" spans="1:1">
      <c r="A179" s="1" t="s">
        <v>953</v>
      </c>
    </row>
    <row r="180" spans="1:1">
      <c r="A180" s="1" t="s">
        <v>954</v>
      </c>
    </row>
    <row r="181" spans="1:1">
      <c r="A181" s="1" t="s">
        <v>955</v>
      </c>
    </row>
    <row r="182" spans="1:1">
      <c r="A182" s="1" t="s">
        <v>956</v>
      </c>
    </row>
    <row r="183" spans="1:1">
      <c r="A183" s="1" t="s">
        <v>957</v>
      </c>
    </row>
    <row r="184" spans="1:1">
      <c r="A184" s="1" t="s">
        <v>958</v>
      </c>
    </row>
    <row r="185" spans="1:1">
      <c r="A185" s="1" t="s">
        <v>643</v>
      </c>
    </row>
    <row r="186" spans="1:1">
      <c r="A186" s="1" t="s">
        <v>639</v>
      </c>
    </row>
    <row r="187" spans="1:1">
      <c r="A187" s="1" t="s">
        <v>637</v>
      </c>
    </row>
    <row r="188" spans="1:1">
      <c r="A188" s="1" t="s">
        <v>357</v>
      </c>
    </row>
    <row r="189" spans="1:1">
      <c r="A189" s="1" t="s">
        <v>959</v>
      </c>
    </row>
    <row r="190" spans="1:1">
      <c r="A190" s="1" t="s">
        <v>960</v>
      </c>
    </row>
    <row r="191" spans="1:1">
      <c r="A191" s="1" t="s">
        <v>642</v>
      </c>
    </row>
    <row r="192" spans="1:1">
      <c r="A192" s="1" t="s">
        <v>638</v>
      </c>
    </row>
    <row r="193" spans="1:1">
      <c r="A193" s="1" t="s">
        <v>632</v>
      </c>
    </row>
    <row r="194" spans="1:1">
      <c r="A194" s="1" t="s">
        <v>961</v>
      </c>
    </row>
    <row r="195" spans="1:1">
      <c r="A195" s="1" t="s">
        <v>962</v>
      </c>
    </row>
    <row r="196" spans="1:1">
      <c r="A196" s="1" t="s">
        <v>963</v>
      </c>
    </row>
    <row r="197" spans="1:1">
      <c r="A197" s="1" t="s">
        <v>964</v>
      </c>
    </row>
    <row r="198" spans="1:1">
      <c r="A198" s="1" t="s">
        <v>965</v>
      </c>
    </row>
    <row r="199" spans="1:1">
      <c r="A199" s="1" t="s">
        <v>966</v>
      </c>
    </row>
    <row r="200" spans="1:1">
      <c r="A200" s="1" t="s">
        <v>967</v>
      </c>
    </row>
    <row r="201" spans="1:1">
      <c r="A201" s="1" t="s">
        <v>968</v>
      </c>
    </row>
    <row r="202" spans="1:1">
      <c r="A202" s="1" t="s">
        <v>969</v>
      </c>
    </row>
    <row r="203" spans="1:1">
      <c r="A203" s="1" t="s">
        <v>970</v>
      </c>
    </row>
    <row r="204" spans="1:1">
      <c r="A204" s="1" t="s">
        <v>971</v>
      </c>
    </row>
    <row r="205" spans="1:1">
      <c r="A205" s="1" t="s">
        <v>972</v>
      </c>
    </row>
    <row r="206" spans="1:1">
      <c r="A206" s="1" t="s">
        <v>973</v>
      </c>
    </row>
    <row r="207" spans="1:1">
      <c r="A207" s="1" t="s">
        <v>974</v>
      </c>
    </row>
    <row r="208" spans="1:1">
      <c r="A208" s="1" t="s">
        <v>975</v>
      </c>
    </row>
    <row r="209" spans="1:1">
      <c r="A209" s="1" t="s">
        <v>976</v>
      </c>
    </row>
    <row r="210" spans="1:1">
      <c r="A210" s="1" t="s">
        <v>977</v>
      </c>
    </row>
    <row r="211" spans="1:1">
      <c r="A211" s="1" t="s">
        <v>978</v>
      </c>
    </row>
    <row r="212" spans="1:1">
      <c r="A212" s="1" t="s">
        <v>979</v>
      </c>
    </row>
    <row r="213" spans="1:1">
      <c r="A213" s="1" t="s">
        <v>980</v>
      </c>
    </row>
    <row r="214" spans="1:1">
      <c r="A214" s="1" t="s">
        <v>981</v>
      </c>
    </row>
    <row r="215" spans="1:1">
      <c r="A215" s="1" t="s">
        <v>982</v>
      </c>
    </row>
    <row r="216" spans="1:1">
      <c r="A216" s="1" t="s">
        <v>983</v>
      </c>
    </row>
    <row r="217" spans="1:1">
      <c r="A217" s="1" t="s">
        <v>984</v>
      </c>
    </row>
    <row r="218" spans="1:1">
      <c r="A218" s="1" t="s">
        <v>985</v>
      </c>
    </row>
    <row r="219" spans="1:1">
      <c r="A219" s="1" t="s">
        <v>986</v>
      </c>
    </row>
    <row r="220" spans="1:1">
      <c r="A220" s="1" t="s">
        <v>987</v>
      </c>
    </row>
    <row r="221" spans="1:1">
      <c r="A221" s="1" t="s">
        <v>988</v>
      </c>
    </row>
    <row r="222" spans="1:1">
      <c r="A222" s="1" t="s">
        <v>989</v>
      </c>
    </row>
    <row r="223" spans="1:1">
      <c r="A223" s="1" t="s">
        <v>990</v>
      </c>
    </row>
    <row r="224" spans="1:1">
      <c r="A224" s="1" t="s">
        <v>991</v>
      </c>
    </row>
    <row r="225" spans="1:1">
      <c r="A225" s="1" t="s">
        <v>992</v>
      </c>
    </row>
    <row r="226" spans="1:1">
      <c r="A226" s="1" t="s">
        <v>993</v>
      </c>
    </row>
    <row r="227" spans="1:1">
      <c r="A227" s="1" t="s">
        <v>994</v>
      </c>
    </row>
    <row r="228" spans="1:1">
      <c r="A228" s="1" t="s">
        <v>995</v>
      </c>
    </row>
    <row r="229" spans="1:1">
      <c r="A229" s="1" t="s">
        <v>996</v>
      </c>
    </row>
    <row r="230" spans="1:1">
      <c r="A230" s="1" t="s">
        <v>997</v>
      </c>
    </row>
    <row r="231" spans="1:1">
      <c r="A231" s="1" t="s">
        <v>998</v>
      </c>
    </row>
    <row r="232" spans="1:1">
      <c r="A232" s="1" t="s">
        <v>999</v>
      </c>
    </row>
    <row r="233" spans="1:1">
      <c r="A233" s="1" t="s">
        <v>1000</v>
      </c>
    </row>
    <row r="234" spans="1:1">
      <c r="A234" s="1" t="s">
        <v>1001</v>
      </c>
    </row>
    <row r="235" spans="1:1">
      <c r="A235" s="1" t="s">
        <v>1002</v>
      </c>
    </row>
    <row r="236" spans="1:1">
      <c r="A236" s="1" t="s">
        <v>1003</v>
      </c>
    </row>
    <row r="237" spans="1:1">
      <c r="A237" s="1" t="s">
        <v>1004</v>
      </c>
    </row>
    <row r="238" spans="1:1">
      <c r="A238" s="1" t="s">
        <v>1005</v>
      </c>
    </row>
    <row r="239" spans="1:1">
      <c r="A239" s="1" t="s">
        <v>1006</v>
      </c>
    </row>
    <row r="240" spans="1:1">
      <c r="A240" s="1" t="s">
        <v>1007</v>
      </c>
    </row>
    <row r="241" spans="1:1">
      <c r="A241" s="1" t="s">
        <v>1008</v>
      </c>
    </row>
    <row r="242" spans="1:1">
      <c r="A242" s="1" t="s">
        <v>1009</v>
      </c>
    </row>
    <row r="243" spans="1:1">
      <c r="A243" s="1" t="s">
        <v>1010</v>
      </c>
    </row>
    <row r="244" spans="1:1">
      <c r="A244" s="1" t="s">
        <v>1011</v>
      </c>
    </row>
    <row r="245" spans="1:1">
      <c r="A245" s="1" t="s">
        <v>1012</v>
      </c>
    </row>
    <row r="246" spans="1:1">
      <c r="A246" s="1" t="s">
        <v>1013</v>
      </c>
    </row>
    <row r="247" spans="1:1">
      <c r="A247" s="1" t="s">
        <v>1014</v>
      </c>
    </row>
    <row r="248" spans="1:1">
      <c r="A248" s="1" t="s">
        <v>1015</v>
      </c>
    </row>
    <row r="249" spans="1:1">
      <c r="A249" s="1" t="s">
        <v>1016</v>
      </c>
    </row>
    <row r="250" spans="1:1">
      <c r="A250" s="1" t="s">
        <v>1017</v>
      </c>
    </row>
    <row r="251" spans="1:1">
      <c r="A251" s="1" t="s">
        <v>1018</v>
      </c>
    </row>
    <row r="252" spans="1:1">
      <c r="A252" s="1" t="s">
        <v>1019</v>
      </c>
    </row>
    <row r="253" spans="1:1">
      <c r="A253" s="1" t="s">
        <v>1020</v>
      </c>
    </row>
    <row r="254" spans="1:1">
      <c r="A254" s="1" t="s">
        <v>1021</v>
      </c>
    </row>
    <row r="255" spans="1:1">
      <c r="A255" s="1" t="s">
        <v>1022</v>
      </c>
    </row>
    <row r="256" spans="1:1">
      <c r="A256" s="1" t="s">
        <v>1023</v>
      </c>
    </row>
    <row r="257" spans="1:1">
      <c r="A257" s="1" t="s">
        <v>1024</v>
      </c>
    </row>
    <row r="258" spans="1:1">
      <c r="A258" s="1" t="s">
        <v>506</v>
      </c>
    </row>
    <row r="259" spans="1:1">
      <c r="A259" s="1" t="s">
        <v>688</v>
      </c>
    </row>
    <row r="260" spans="1:1">
      <c r="A260" s="1" t="s">
        <v>585</v>
      </c>
    </row>
    <row r="261" spans="1:1">
      <c r="A261" s="1" t="s">
        <v>503</v>
      </c>
    </row>
    <row r="262" spans="1:1">
      <c r="A262" s="1" t="s">
        <v>1025</v>
      </c>
    </row>
    <row r="263" spans="1:1">
      <c r="A263" s="1" t="s">
        <v>691</v>
      </c>
    </row>
    <row r="264" spans="1:1">
      <c r="A264" s="1" t="s">
        <v>358</v>
      </c>
    </row>
    <row r="265" spans="1:1">
      <c r="A265" s="1" t="s">
        <v>355</v>
      </c>
    </row>
    <row r="266" spans="1:1">
      <c r="A266" s="1" t="s">
        <v>1026</v>
      </c>
    </row>
    <row r="267" spans="1:1">
      <c r="A267" s="1" t="s">
        <v>739</v>
      </c>
    </row>
    <row r="268" spans="1:1">
      <c r="A268" s="1" t="s">
        <v>499</v>
      </c>
    </row>
    <row r="269" spans="1:1">
      <c r="A269" s="1" t="s">
        <v>602</v>
      </c>
    </row>
    <row r="270" spans="1:1">
      <c r="A270" s="1" t="s">
        <v>1027</v>
      </c>
    </row>
    <row r="271" spans="1:1">
      <c r="A271" s="1" t="s">
        <v>1028</v>
      </c>
    </row>
    <row r="272" spans="1:1">
      <c r="A272" s="1" t="s">
        <v>353</v>
      </c>
    </row>
    <row r="273" spans="1:1">
      <c r="A273" s="1" t="s">
        <v>368</v>
      </c>
    </row>
    <row r="274" spans="1:1">
      <c r="A274" s="1" t="s">
        <v>512</v>
      </c>
    </row>
    <row r="275" spans="1:1">
      <c r="A275" s="1" t="s">
        <v>1029</v>
      </c>
    </row>
    <row r="276" spans="1:1">
      <c r="A276" s="1" t="s">
        <v>1030</v>
      </c>
    </row>
    <row r="277" spans="1:1">
      <c r="A277" s="1" t="s">
        <v>1031</v>
      </c>
    </row>
    <row r="278" spans="1:1">
      <c r="A278" s="1" t="s">
        <v>359</v>
      </c>
    </row>
    <row r="279" spans="1:1">
      <c r="A279" s="1" t="s">
        <v>367</v>
      </c>
    </row>
    <row r="280" spans="1:1">
      <c r="A280" s="1" t="s">
        <v>514</v>
      </c>
    </row>
    <row r="281" spans="1:1">
      <c r="A281" s="1" t="s">
        <v>1032</v>
      </c>
    </row>
    <row r="282" spans="1:1">
      <c r="A282" s="1" t="s">
        <v>1033</v>
      </c>
    </row>
    <row r="283" spans="1:1">
      <c r="A283" s="1" t="s">
        <v>1034</v>
      </c>
    </row>
    <row r="284" spans="1:1">
      <c r="A284" s="1" t="s">
        <v>1035</v>
      </c>
    </row>
    <row r="285" spans="1:1">
      <c r="A285" s="1" t="s">
        <v>366</v>
      </c>
    </row>
    <row r="286" spans="1:1">
      <c r="A286" s="1" t="s">
        <v>1036</v>
      </c>
    </row>
    <row r="287" spans="1:1">
      <c r="A287" s="1" t="s">
        <v>1037</v>
      </c>
    </row>
    <row r="288" spans="1:1">
      <c r="A288" s="1" t="s">
        <v>1038</v>
      </c>
    </row>
    <row r="289" spans="1:1">
      <c r="A289" s="1" t="s">
        <v>1039</v>
      </c>
    </row>
    <row r="290" spans="1:1">
      <c r="A290" s="1" t="s">
        <v>1040</v>
      </c>
    </row>
    <row r="291" spans="1:1">
      <c r="A291" s="1" t="s">
        <v>1041</v>
      </c>
    </row>
    <row r="292" spans="1:1">
      <c r="A292" s="1" t="s">
        <v>1042</v>
      </c>
    </row>
    <row r="293" spans="1:1">
      <c r="A293" s="1" t="s">
        <v>1043</v>
      </c>
    </row>
    <row r="294" spans="1:1">
      <c r="A294" s="1" t="s">
        <v>1044</v>
      </c>
    </row>
    <row r="295" spans="1:1">
      <c r="A295" s="1" t="s">
        <v>1045</v>
      </c>
    </row>
    <row r="296" spans="1:1">
      <c r="A296" s="1" t="s">
        <v>1046</v>
      </c>
    </row>
    <row r="297" spans="1:1">
      <c r="A297" s="1" t="s">
        <v>1047</v>
      </c>
    </row>
    <row r="298" spans="1:1">
      <c r="A298" s="1" t="s">
        <v>1048</v>
      </c>
    </row>
    <row r="299" spans="1:1">
      <c r="A299" s="1" t="s">
        <v>1049</v>
      </c>
    </row>
    <row r="300" spans="1:1">
      <c r="A300" s="1" t="s">
        <v>1050</v>
      </c>
    </row>
    <row r="301" spans="1:1">
      <c r="A301" s="1" t="s">
        <v>1051</v>
      </c>
    </row>
    <row r="302" spans="1:1">
      <c r="A302" s="1" t="s">
        <v>1052</v>
      </c>
    </row>
    <row r="303" spans="1:1">
      <c r="A303" s="1" t="s">
        <v>1053</v>
      </c>
    </row>
    <row r="304" spans="1:1">
      <c r="A304" s="1" t="s">
        <v>1054</v>
      </c>
    </row>
    <row r="305" spans="1:1">
      <c r="A305" s="1" t="s">
        <v>1055</v>
      </c>
    </row>
    <row r="306" spans="1:1">
      <c r="A306" s="1" t="s">
        <v>1056</v>
      </c>
    </row>
    <row r="307" spans="1:1">
      <c r="A307" s="1" t="s">
        <v>1057</v>
      </c>
    </row>
    <row r="308" spans="1:1">
      <c r="A308" s="1" t="s">
        <v>1058</v>
      </c>
    </row>
    <row r="309" spans="1:1">
      <c r="A309" s="1" t="s">
        <v>1059</v>
      </c>
    </row>
    <row r="310" spans="1:1">
      <c r="A310" s="1" t="s">
        <v>762</v>
      </c>
    </row>
    <row r="311" spans="1:1">
      <c r="A311" s="1" t="s">
        <v>1060</v>
      </c>
    </row>
    <row r="312" spans="1:1">
      <c r="A312" s="1" t="s">
        <v>1061</v>
      </c>
    </row>
    <row r="313" spans="1:1">
      <c r="A313" s="1" t="s">
        <v>1062</v>
      </c>
    </row>
    <row r="314" spans="1:1">
      <c r="A314" s="1" t="s">
        <v>1063</v>
      </c>
    </row>
    <row r="315" spans="1:1">
      <c r="A315" s="1" t="s">
        <v>1064</v>
      </c>
    </row>
    <row r="316" spans="1:1">
      <c r="A316" s="1" t="s">
        <v>1065</v>
      </c>
    </row>
    <row r="317" spans="1:1">
      <c r="A317" s="1" t="s">
        <v>1066</v>
      </c>
    </row>
    <row r="318" spans="1:1">
      <c r="A318" s="1" t="s">
        <v>695</v>
      </c>
    </row>
    <row r="319" spans="1:1">
      <c r="A319" s="1" t="s">
        <v>1067</v>
      </c>
    </row>
    <row r="320" spans="1:1">
      <c r="A320" s="1" t="s">
        <v>1068</v>
      </c>
    </row>
    <row r="321" spans="1:1">
      <c r="A321" s="1" t="s">
        <v>1069</v>
      </c>
    </row>
    <row r="322" spans="1:1">
      <c r="A322" s="1" t="s">
        <v>1070</v>
      </c>
    </row>
    <row r="323" spans="1:1">
      <c r="A323" s="1" t="s">
        <v>1071</v>
      </c>
    </row>
    <row r="324" spans="1:1">
      <c r="A324" s="1" t="s">
        <v>1072</v>
      </c>
    </row>
    <row r="325" spans="1:1">
      <c r="A325" s="1" t="s">
        <v>1073</v>
      </c>
    </row>
    <row r="326" spans="1:1">
      <c r="A326" s="1" t="s">
        <v>1074</v>
      </c>
    </row>
    <row r="327" spans="1:1">
      <c r="A327" s="1" t="s">
        <v>1075</v>
      </c>
    </row>
    <row r="328" spans="1:1">
      <c r="A328" s="1" t="s">
        <v>1076</v>
      </c>
    </row>
    <row r="329" spans="1:1">
      <c r="A329" s="1" t="s">
        <v>1077</v>
      </c>
    </row>
    <row r="330" spans="1:1">
      <c r="A330" s="1" t="s">
        <v>1078</v>
      </c>
    </row>
    <row r="331" spans="1:1">
      <c r="A331" s="1" t="s">
        <v>1079</v>
      </c>
    </row>
    <row r="332" spans="1:1">
      <c r="A332" s="1" t="s">
        <v>1080</v>
      </c>
    </row>
    <row r="333" spans="1:1">
      <c r="A333" s="1" t="s">
        <v>1081</v>
      </c>
    </row>
    <row r="334" spans="1:1">
      <c r="A334" s="1" t="s">
        <v>1082</v>
      </c>
    </row>
    <row r="335" spans="1:1">
      <c r="A335" s="1" t="s">
        <v>1083</v>
      </c>
    </row>
    <row r="336" spans="1:1">
      <c r="A336" s="1" t="s">
        <v>1084</v>
      </c>
    </row>
    <row r="337" spans="1:1">
      <c r="A337" s="1" t="s">
        <v>1085</v>
      </c>
    </row>
    <row r="338" spans="1:1">
      <c r="A338" s="1" t="s">
        <v>1086</v>
      </c>
    </row>
    <row r="339" spans="1:1">
      <c r="A339" s="1" t="s">
        <v>1087</v>
      </c>
    </row>
    <row r="340" spans="1:1">
      <c r="A340" s="1" t="s">
        <v>1088</v>
      </c>
    </row>
    <row r="341" spans="1:1">
      <c r="A341" s="1" t="s">
        <v>1089</v>
      </c>
    </row>
    <row r="342" spans="1:1">
      <c r="A342" s="1" t="s">
        <v>1090</v>
      </c>
    </row>
    <row r="343" spans="1:1">
      <c r="A343" s="1" t="s">
        <v>1091</v>
      </c>
    </row>
    <row r="344" spans="1:1">
      <c r="A344" s="1" t="s">
        <v>1092</v>
      </c>
    </row>
    <row r="345" spans="1:1">
      <c r="A345" s="1" t="s">
        <v>1093</v>
      </c>
    </row>
    <row r="346" spans="1:1">
      <c r="A346" s="1" t="s">
        <v>1094</v>
      </c>
    </row>
    <row r="347" spans="1:1">
      <c r="A347" s="1" t="s">
        <v>614</v>
      </c>
    </row>
    <row r="348" spans="1:1">
      <c r="A348" s="1" t="s">
        <v>615</v>
      </c>
    </row>
    <row r="349" spans="1:1">
      <c r="A349" s="1" t="s">
        <v>328</v>
      </c>
    </row>
    <row r="350" spans="1:1">
      <c r="A350" s="1" t="s">
        <v>576</v>
      </c>
    </row>
    <row r="351" spans="1:1">
      <c r="A351" s="1" t="s">
        <v>574</v>
      </c>
    </row>
    <row r="352" spans="1:1">
      <c r="A352" s="1" t="s">
        <v>1095</v>
      </c>
    </row>
    <row r="353" spans="1:1">
      <c r="A353" s="1" t="s">
        <v>1096</v>
      </c>
    </row>
    <row r="354" spans="1:1">
      <c r="A354" s="1" t="s">
        <v>1097</v>
      </c>
    </row>
    <row r="355" spans="1:1">
      <c r="A355" s="1" t="s">
        <v>1098</v>
      </c>
    </row>
    <row r="356" spans="1:1">
      <c r="A356" s="1" t="s">
        <v>1099</v>
      </c>
    </row>
    <row r="357" spans="1:1">
      <c r="A357" s="1" t="s">
        <v>1100</v>
      </c>
    </row>
    <row r="358" spans="1:1">
      <c r="A358" s="1" t="s">
        <v>1101</v>
      </c>
    </row>
    <row r="359" spans="1:1">
      <c r="A359" s="1" t="s">
        <v>1102</v>
      </c>
    </row>
    <row r="360" spans="1:1">
      <c r="A360" s="1" t="s">
        <v>1103</v>
      </c>
    </row>
    <row r="361" spans="1:1">
      <c r="A361" s="1" t="s">
        <v>1104</v>
      </c>
    </row>
    <row r="362" spans="1:1">
      <c r="A362" s="1" t="s">
        <v>543</v>
      </c>
    </row>
    <row r="363" spans="1:1">
      <c r="A363" s="1" t="s">
        <v>1105</v>
      </c>
    </row>
    <row r="364" spans="1:1">
      <c r="A364" s="1" t="s">
        <v>1106</v>
      </c>
    </row>
    <row r="365" spans="1:1">
      <c r="A365" s="1" t="s">
        <v>1107</v>
      </c>
    </row>
    <row r="366" spans="1:1">
      <c r="A366" s="1" t="s">
        <v>1108</v>
      </c>
    </row>
    <row r="367" spans="1:1">
      <c r="A367" s="1" t="s">
        <v>1109</v>
      </c>
    </row>
    <row r="368" spans="1:1">
      <c r="A368" s="1" t="s">
        <v>1110</v>
      </c>
    </row>
    <row r="369" spans="1:1">
      <c r="A369" s="1" t="s">
        <v>1111</v>
      </c>
    </row>
    <row r="370" spans="1:1">
      <c r="A370" s="1" t="s">
        <v>621</v>
      </c>
    </row>
    <row r="371" spans="1:1">
      <c r="A371" s="1" t="s">
        <v>1112</v>
      </c>
    </row>
    <row r="372" spans="1:1">
      <c r="A372" s="1" t="s">
        <v>524</v>
      </c>
    </row>
    <row r="373" spans="1:1">
      <c r="A373" s="1" t="s">
        <v>505</v>
      </c>
    </row>
    <row r="374" spans="1:1">
      <c r="A374" s="1" t="s">
        <v>1113</v>
      </c>
    </row>
    <row r="375" spans="1:1">
      <c r="A375" s="1" t="s">
        <v>1114</v>
      </c>
    </row>
    <row r="376" spans="1:1">
      <c r="A376" s="1" t="s">
        <v>438</v>
      </c>
    </row>
    <row r="377" spans="1:1">
      <c r="A377" s="1" t="s">
        <v>1115</v>
      </c>
    </row>
    <row r="378" spans="1:1">
      <c r="A378" s="1" t="s">
        <v>1116</v>
      </c>
    </row>
    <row r="379" spans="1:1">
      <c r="A379" s="1" t="s">
        <v>1117</v>
      </c>
    </row>
    <row r="380" spans="1:1">
      <c r="A380" s="1" t="s">
        <v>1118</v>
      </c>
    </row>
    <row r="381" spans="1:1">
      <c r="A381" s="1" t="s">
        <v>1119</v>
      </c>
    </row>
    <row r="382" spans="1:1">
      <c r="A382" s="1" t="s">
        <v>1120</v>
      </c>
    </row>
    <row r="383" spans="1:1">
      <c r="A383" s="1" t="s">
        <v>1121</v>
      </c>
    </row>
    <row r="384" spans="1:1">
      <c r="A384" s="1" t="s">
        <v>1122</v>
      </c>
    </row>
    <row r="385" spans="1:1">
      <c r="A385" s="1" t="s">
        <v>1123</v>
      </c>
    </row>
    <row r="386" spans="1:1">
      <c r="A386" s="1" t="s">
        <v>1124</v>
      </c>
    </row>
    <row r="387" spans="1:1">
      <c r="A387" s="1" t="s">
        <v>1125</v>
      </c>
    </row>
    <row r="388" spans="1:1">
      <c r="A388" s="1" t="s">
        <v>1126</v>
      </c>
    </row>
    <row r="389" spans="1:1">
      <c r="A389" s="1" t="s">
        <v>339</v>
      </c>
    </row>
    <row r="390" spans="1:1">
      <c r="A390" s="1" t="s">
        <v>698</v>
      </c>
    </row>
    <row r="391" spans="1:1">
      <c r="A391" s="1" t="s">
        <v>1127</v>
      </c>
    </row>
    <row r="392" spans="1:1">
      <c r="A392" s="1" t="s">
        <v>1128</v>
      </c>
    </row>
    <row r="393" spans="1:1">
      <c r="A393" s="1" t="s">
        <v>1129</v>
      </c>
    </row>
    <row r="394" spans="1:1">
      <c r="A394" s="1" t="s">
        <v>1130</v>
      </c>
    </row>
    <row r="395" spans="1:1">
      <c r="A395" s="1" t="s">
        <v>1131</v>
      </c>
    </row>
    <row r="396" spans="1:1">
      <c r="A396" s="1" t="s">
        <v>1132</v>
      </c>
    </row>
    <row r="397" spans="1:1">
      <c r="A397" s="1" t="s">
        <v>1133</v>
      </c>
    </row>
    <row r="398" spans="1:1">
      <c r="A398" s="1" t="s">
        <v>1134</v>
      </c>
    </row>
    <row r="399" spans="1:1">
      <c r="A399" s="1" t="s">
        <v>1135</v>
      </c>
    </row>
    <row r="400" spans="1:1">
      <c r="A400" s="1" t="s">
        <v>1136</v>
      </c>
    </row>
    <row r="401" spans="1:1">
      <c r="A401" s="1" t="s">
        <v>1137</v>
      </c>
    </row>
    <row r="402" spans="1:1">
      <c r="A402" s="1" t="s">
        <v>1138</v>
      </c>
    </row>
    <row r="403" spans="1:1">
      <c r="A403" s="1" t="s">
        <v>725</v>
      </c>
    </row>
    <row r="404" spans="1:1">
      <c r="A404" s="1" t="s">
        <v>753</v>
      </c>
    </row>
    <row r="405" spans="1:1">
      <c r="A405" s="1" t="s">
        <v>307</v>
      </c>
    </row>
    <row r="406" spans="1:1">
      <c r="A406" s="1" t="s">
        <v>303</v>
      </c>
    </row>
    <row r="407" spans="1:1">
      <c r="A407" s="1" t="s">
        <v>757</v>
      </c>
    </row>
    <row r="408" spans="1:1">
      <c r="A408" s="1" t="s">
        <v>1139</v>
      </c>
    </row>
    <row r="409" spans="1:1">
      <c r="A409" s="1" t="s">
        <v>1140</v>
      </c>
    </row>
    <row r="410" spans="1:1">
      <c r="A410" s="1" t="s">
        <v>1141</v>
      </c>
    </row>
    <row r="411" spans="1:1">
      <c r="A411" s="1" t="s">
        <v>1142</v>
      </c>
    </row>
    <row r="412" spans="1:1">
      <c r="A412" s="1" t="s">
        <v>1143</v>
      </c>
    </row>
    <row r="413" spans="1:1">
      <c r="A413" s="1" t="s">
        <v>724</v>
      </c>
    </row>
    <row r="414" spans="1:1">
      <c r="A414" s="1" t="s">
        <v>340</v>
      </c>
    </row>
    <row r="415" spans="1:1">
      <c r="A415" s="1" t="s">
        <v>701</v>
      </c>
    </row>
    <row r="416" spans="1:1">
      <c r="A416" s="1" t="s">
        <v>702</v>
      </c>
    </row>
    <row r="417" spans="1:1">
      <c r="A417" s="1" t="s">
        <v>697</v>
      </c>
    </row>
    <row r="418" spans="1:1">
      <c r="A418" s="1" t="s">
        <v>1144</v>
      </c>
    </row>
    <row r="419" spans="1:1">
      <c r="A419" s="1" t="s">
        <v>311</v>
      </c>
    </row>
    <row r="420" spans="1:1">
      <c r="A420" s="1" t="s">
        <v>351</v>
      </c>
    </row>
    <row r="421" spans="1:1">
      <c r="A421" s="1" t="s">
        <v>552</v>
      </c>
    </row>
    <row r="422" spans="1:1">
      <c r="A422" s="1" t="s">
        <v>570</v>
      </c>
    </row>
    <row r="423" spans="1:1">
      <c r="A423" s="1" t="s">
        <v>546</v>
      </c>
    </row>
    <row r="424" spans="1:1">
      <c r="A424" s="1" t="s">
        <v>573</v>
      </c>
    </row>
    <row r="425" spans="1:1">
      <c r="A425" s="1" t="s">
        <v>549</v>
      </c>
    </row>
    <row r="426" spans="1:1">
      <c r="A426" s="1" t="s">
        <v>515</v>
      </c>
    </row>
    <row r="427" spans="1:1">
      <c r="A427" s="1" t="s">
        <v>533</v>
      </c>
    </row>
    <row r="428" spans="1:1">
      <c r="A428" s="1" t="s">
        <v>483</v>
      </c>
    </row>
    <row r="429" spans="1:1">
      <c r="A429" s="1" t="s">
        <v>1145</v>
      </c>
    </row>
    <row r="430" spans="1:1">
      <c r="A430" s="1" t="s">
        <v>1146</v>
      </c>
    </row>
    <row r="431" spans="1:1">
      <c r="A431" s="1" t="s">
        <v>1147</v>
      </c>
    </row>
    <row r="432" spans="1:1">
      <c r="A432" s="1" t="s">
        <v>513</v>
      </c>
    </row>
    <row r="433" spans="1:1">
      <c r="A433" s="1" t="s">
        <v>530</v>
      </c>
    </row>
    <row r="434" spans="1:1">
      <c r="A434" s="1" t="s">
        <v>481</v>
      </c>
    </row>
    <row r="435" spans="1:1">
      <c r="A435" s="1" t="s">
        <v>485</v>
      </c>
    </row>
    <row r="436" spans="1:1">
      <c r="A436" s="1" t="s">
        <v>1148</v>
      </c>
    </row>
    <row r="437" spans="1:1">
      <c r="A437" s="1" t="s">
        <v>1149</v>
      </c>
    </row>
    <row r="438" spans="1:1">
      <c r="A438" s="1" t="s">
        <v>309</v>
      </c>
    </row>
    <row r="439" spans="1:1">
      <c r="A439" s="1" t="s">
        <v>519</v>
      </c>
    </row>
    <row r="440" spans="1:1">
      <c r="A440" s="1" t="s">
        <v>511</v>
      </c>
    </row>
    <row r="441" spans="1:1">
      <c r="A441" s="1" t="s">
        <v>528</v>
      </c>
    </row>
    <row r="442" spans="1:1">
      <c r="A442" s="1" t="s">
        <v>478</v>
      </c>
    </row>
    <row r="443" spans="1:1">
      <c r="A443" s="1" t="s">
        <v>1150</v>
      </c>
    </row>
    <row r="444" spans="1:1">
      <c r="A444" s="1" t="s">
        <v>1151</v>
      </c>
    </row>
    <row r="445" spans="1:1">
      <c r="A445" s="1" t="s">
        <v>659</v>
      </c>
    </row>
    <row r="446" spans="1:1">
      <c r="A446" s="1" t="s">
        <v>540</v>
      </c>
    </row>
    <row r="447" spans="1:1">
      <c r="A447" s="1" t="s">
        <v>1152</v>
      </c>
    </row>
    <row r="448" spans="1:1">
      <c r="A448" s="1" t="s">
        <v>557</v>
      </c>
    </row>
    <row r="449" spans="1:1">
      <c r="A449" s="1" t="s">
        <v>547</v>
      </c>
    </row>
    <row r="450" spans="1:1">
      <c r="A450" s="1" t="s">
        <v>672</v>
      </c>
    </row>
    <row r="451" spans="1:1">
      <c r="A451" s="1" t="s">
        <v>675</v>
      </c>
    </row>
    <row r="452" spans="1:1">
      <c r="A452" s="1" t="s">
        <v>676</v>
      </c>
    </row>
    <row r="453" spans="1:1">
      <c r="A453" s="1" t="s">
        <v>1153</v>
      </c>
    </row>
    <row r="454" spans="1:1">
      <c r="A454" s="1" t="s">
        <v>1154</v>
      </c>
    </row>
    <row r="455" spans="1:1">
      <c r="A455" s="1" t="s">
        <v>684</v>
      </c>
    </row>
    <row r="456" spans="1:1">
      <c r="A456" s="1" t="s">
        <v>1155</v>
      </c>
    </row>
    <row r="457" spans="1:1">
      <c r="A457" s="1" t="s">
        <v>685</v>
      </c>
    </row>
    <row r="458" spans="1:1">
      <c r="A458" s="1" t="s">
        <v>1156</v>
      </c>
    </row>
    <row r="459" spans="1:1">
      <c r="A459" s="1" t="s">
        <v>686</v>
      </c>
    </row>
    <row r="460" spans="1:1">
      <c r="A460" s="1" t="s">
        <v>1157</v>
      </c>
    </row>
    <row r="461" spans="1:1">
      <c r="A461" s="1" t="s">
        <v>774</v>
      </c>
    </row>
    <row r="462" spans="1:1">
      <c r="A462" s="1" t="s">
        <v>555</v>
      </c>
    </row>
    <row r="463" spans="1:1">
      <c r="A463" s="1" t="s">
        <v>660</v>
      </c>
    </row>
    <row r="464" spans="1:1">
      <c r="A464" s="1" t="s">
        <v>772</v>
      </c>
    </row>
    <row r="465" spans="1:1">
      <c r="A465" s="1" t="s">
        <v>553</v>
      </c>
    </row>
    <row r="466" spans="1:1">
      <c r="A466" s="1" t="s">
        <v>522</v>
      </c>
    </row>
    <row r="467" spans="1:1">
      <c r="A467" s="1" t="s">
        <v>661</v>
      </c>
    </row>
    <row r="468" spans="1:1">
      <c r="A468" s="1" t="s">
        <v>778</v>
      </c>
    </row>
    <row r="469" spans="1:1">
      <c r="A469" s="1" t="s">
        <v>682</v>
      </c>
    </row>
    <row r="470" spans="1:1">
      <c r="A470" s="1" t="s">
        <v>486</v>
      </c>
    </row>
    <row r="471" spans="1:1">
      <c r="A471" s="1" t="s">
        <v>322</v>
      </c>
    </row>
    <row r="472" spans="1:1">
      <c r="A472" s="1" t="s">
        <v>1158</v>
      </c>
    </row>
    <row r="473" spans="1:1">
      <c r="A473" s="1" t="s">
        <v>304</v>
      </c>
    </row>
    <row r="474" spans="1:1">
      <c r="A474" s="1" t="s">
        <v>490</v>
      </c>
    </row>
    <row r="475" spans="1:1">
      <c r="A475" s="1" t="s">
        <v>488</v>
      </c>
    </row>
    <row r="476" spans="1:1">
      <c r="A476" s="1" t="s">
        <v>320</v>
      </c>
    </row>
    <row r="477" spans="1:1">
      <c r="A477" s="1" t="s">
        <v>1159</v>
      </c>
    </row>
    <row r="478" spans="1:1">
      <c r="A478" s="1" t="s">
        <v>491</v>
      </c>
    </row>
    <row r="479" spans="1:1">
      <c r="A479" s="1" t="s">
        <v>494</v>
      </c>
    </row>
    <row r="480" spans="1:1">
      <c r="A480" s="1" t="s">
        <v>302</v>
      </c>
    </row>
    <row r="481" spans="1:1">
      <c r="A481" s="1" t="s">
        <v>1160</v>
      </c>
    </row>
    <row r="482" spans="1:1">
      <c r="A482" s="1" t="s">
        <v>308</v>
      </c>
    </row>
    <row r="483" spans="1:1">
      <c r="A483" s="1" t="s">
        <v>1161</v>
      </c>
    </row>
    <row r="484" spans="1:1">
      <c r="A484" s="1" t="s">
        <v>1162</v>
      </c>
    </row>
    <row r="485" spans="1:1">
      <c r="A485" s="1" t="s">
        <v>1163</v>
      </c>
    </row>
    <row r="486" spans="1:1">
      <c r="A486" s="1" t="s">
        <v>1164</v>
      </c>
    </row>
    <row r="487" spans="1:1">
      <c r="A487" s="1" t="s">
        <v>1165</v>
      </c>
    </row>
    <row r="488" spans="1:1">
      <c r="A488" s="1" t="s">
        <v>1166</v>
      </c>
    </row>
    <row r="489" spans="1:1">
      <c r="A489" s="1" t="s">
        <v>1167</v>
      </c>
    </row>
    <row r="490" spans="1:1">
      <c r="A490" s="1" t="s">
        <v>584</v>
      </c>
    </row>
    <row r="491" spans="1:1">
      <c r="A491" s="1" t="s">
        <v>580</v>
      </c>
    </row>
    <row r="492" spans="1:1">
      <c r="A492" s="1" t="s">
        <v>1168</v>
      </c>
    </row>
    <row r="493" spans="1:1">
      <c r="A493" s="1" t="s">
        <v>1169</v>
      </c>
    </row>
    <row r="494" spans="1:1">
      <c r="A494" s="1" t="s">
        <v>1170</v>
      </c>
    </row>
    <row r="495" spans="1:1">
      <c r="A495" s="1" t="s">
        <v>1171</v>
      </c>
    </row>
    <row r="496" spans="1:1">
      <c r="A496" s="1" t="s">
        <v>1172</v>
      </c>
    </row>
    <row r="497" spans="1:1">
      <c r="A497" s="1" t="s">
        <v>1173</v>
      </c>
    </row>
    <row r="498" spans="1:1">
      <c r="A498" s="1" t="s">
        <v>1174</v>
      </c>
    </row>
    <row r="499" spans="1:1">
      <c r="A499" s="1" t="s">
        <v>1175</v>
      </c>
    </row>
    <row r="500" spans="1:1">
      <c r="A500" s="1" t="s">
        <v>335</v>
      </c>
    </row>
    <row r="501" spans="1:1">
      <c r="A501" s="1" t="s">
        <v>707</v>
      </c>
    </row>
    <row r="502" spans="1:1">
      <c r="A502" s="1" t="s">
        <v>1176</v>
      </c>
    </row>
    <row r="503" spans="1:1">
      <c r="A503" s="1" t="s">
        <v>1177</v>
      </c>
    </row>
    <row r="504" spans="1:1">
      <c r="A504" s="1" t="s">
        <v>1178</v>
      </c>
    </row>
    <row r="505" spans="1:1">
      <c r="A505" s="1" t="s">
        <v>1179</v>
      </c>
    </row>
    <row r="506" spans="1:1">
      <c r="A506" s="1" t="s">
        <v>1180</v>
      </c>
    </row>
    <row r="507" spans="1:1">
      <c r="A507" s="1" t="s">
        <v>1181</v>
      </c>
    </row>
    <row r="508" spans="1:1">
      <c r="A508" s="1" t="s">
        <v>1182</v>
      </c>
    </row>
    <row r="509" spans="1:1">
      <c r="A509" s="1" t="s">
        <v>1183</v>
      </c>
    </row>
    <row r="510" spans="1:1">
      <c r="A510" s="1" t="s">
        <v>1184</v>
      </c>
    </row>
    <row r="511" spans="1:1">
      <c r="A511" s="1" t="s">
        <v>1185</v>
      </c>
    </row>
    <row r="512" spans="1:1">
      <c r="A512" s="1" t="s">
        <v>1186</v>
      </c>
    </row>
    <row r="513" spans="1:1">
      <c r="A513" s="1" t="s">
        <v>1187</v>
      </c>
    </row>
    <row r="514" spans="1:1">
      <c r="A514" s="1" t="s">
        <v>1188</v>
      </c>
    </row>
    <row r="515" spans="1:1">
      <c r="A515" s="1" t="s">
        <v>1189</v>
      </c>
    </row>
    <row r="516" spans="1:1">
      <c r="A516" s="1" t="s">
        <v>1190</v>
      </c>
    </row>
    <row r="517" spans="1:1">
      <c r="A517" s="1" t="s">
        <v>1191</v>
      </c>
    </row>
    <row r="518" spans="1:1">
      <c r="A518" s="1" t="s">
        <v>1192</v>
      </c>
    </row>
    <row r="519" spans="1:1">
      <c r="A519" s="1" t="s">
        <v>1193</v>
      </c>
    </row>
    <row r="520" spans="1:1">
      <c r="A520" s="1" t="s">
        <v>1194</v>
      </c>
    </row>
    <row r="521" spans="1:1">
      <c r="A521" s="1" t="s">
        <v>1195</v>
      </c>
    </row>
    <row r="522" spans="1:1">
      <c r="A522" s="1" t="s">
        <v>1196</v>
      </c>
    </row>
    <row r="523" spans="1:1">
      <c r="A523" s="1" t="s">
        <v>628</v>
      </c>
    </row>
    <row r="524" spans="1:1">
      <c r="A524" s="1" t="s">
        <v>746</v>
      </c>
    </row>
    <row r="525" spans="1:1">
      <c r="A525" s="1" t="s">
        <v>748</v>
      </c>
    </row>
    <row r="526" spans="1:1">
      <c r="A526" s="1" t="s">
        <v>747</v>
      </c>
    </row>
    <row r="527" spans="1:1">
      <c r="A527" s="1" t="s">
        <v>495</v>
      </c>
    </row>
    <row r="528" spans="1:1">
      <c r="A528" s="1" t="s">
        <v>1197</v>
      </c>
    </row>
    <row r="529" spans="1:1">
      <c r="A529" s="1" t="s">
        <v>1198</v>
      </c>
    </row>
    <row r="530" spans="1:1">
      <c r="A530" s="1" t="s">
        <v>1199</v>
      </c>
    </row>
    <row r="531" spans="1:1">
      <c r="A531" s="1" t="s">
        <v>1200</v>
      </c>
    </row>
    <row r="532" spans="1:1">
      <c r="A532" s="1" t="s">
        <v>1201</v>
      </c>
    </row>
    <row r="533" spans="1:1">
      <c r="A533" s="1" t="s">
        <v>1202</v>
      </c>
    </row>
    <row r="534" spans="1:1">
      <c r="A534" s="1" t="s">
        <v>1203</v>
      </c>
    </row>
    <row r="535" spans="1:1">
      <c r="A535" s="1" t="s">
        <v>1204</v>
      </c>
    </row>
    <row r="536" spans="1:1">
      <c r="A536" s="1" t="s">
        <v>1205</v>
      </c>
    </row>
    <row r="537" spans="1:1">
      <c r="A537" s="1" t="s">
        <v>745</v>
      </c>
    </row>
    <row r="538" spans="1:1">
      <c r="A538" s="1" t="s">
        <v>768</v>
      </c>
    </row>
    <row r="539" spans="1:1">
      <c r="A539" s="1" t="s">
        <v>1206</v>
      </c>
    </row>
    <row r="540" spans="1:1">
      <c r="A540" s="1" t="s">
        <v>1207</v>
      </c>
    </row>
    <row r="541" spans="1:1">
      <c r="A541" s="1" t="s">
        <v>744</v>
      </c>
    </row>
    <row r="542" spans="1:1">
      <c r="A542" s="1" t="s">
        <v>771</v>
      </c>
    </row>
    <row r="543" spans="1:1">
      <c r="A543" s="1" t="s">
        <v>1208</v>
      </c>
    </row>
    <row r="544" spans="1:1">
      <c r="A544" s="1" t="s">
        <v>1209</v>
      </c>
    </row>
    <row r="545" spans="1:1">
      <c r="A545" s="1" t="s">
        <v>1210</v>
      </c>
    </row>
    <row r="546" spans="1:1">
      <c r="A546" s="1" t="s">
        <v>1211</v>
      </c>
    </row>
    <row r="547" spans="1:1">
      <c r="A547" s="1" t="s">
        <v>1212</v>
      </c>
    </row>
    <row r="548" spans="1:1">
      <c r="A548" s="1" t="s">
        <v>1213</v>
      </c>
    </row>
    <row r="549" spans="1:1">
      <c r="A549" s="1" t="s">
        <v>1214</v>
      </c>
    </row>
    <row r="550" spans="1:1">
      <c r="A550" s="1" t="s">
        <v>1215</v>
      </c>
    </row>
    <row r="551" spans="1:1">
      <c r="A551" s="1" t="s">
        <v>1216</v>
      </c>
    </row>
    <row r="552" spans="1:1">
      <c r="A552" s="1" t="s">
        <v>1217</v>
      </c>
    </row>
    <row r="553" spans="1:1">
      <c r="A553" s="1" t="s">
        <v>316</v>
      </c>
    </row>
    <row r="554" spans="1:1">
      <c r="A554" s="1" t="s">
        <v>312</v>
      </c>
    </row>
    <row r="555" spans="1:1">
      <c r="A555" s="1" t="s">
        <v>1218</v>
      </c>
    </row>
    <row r="556" spans="1:1">
      <c r="A556" s="1" t="s">
        <v>1219</v>
      </c>
    </row>
    <row r="557" spans="1:1">
      <c r="A557" s="1" t="s">
        <v>1220</v>
      </c>
    </row>
    <row r="558" spans="1:1">
      <c r="A558" s="1" t="s">
        <v>567</v>
      </c>
    </row>
    <row r="559" spans="1:1">
      <c r="A559" s="1" t="s">
        <v>527</v>
      </c>
    </row>
    <row r="560" spans="1:1">
      <c r="A560" s="1" t="s">
        <v>563</v>
      </c>
    </row>
    <row r="561" spans="1:1">
      <c r="A561" s="1" t="s">
        <v>529</v>
      </c>
    </row>
    <row r="562" spans="1:1">
      <c r="A562" s="1" t="s">
        <v>667</v>
      </c>
    </row>
    <row r="563" spans="1:1">
      <c r="A563" s="1" t="s">
        <v>561</v>
      </c>
    </row>
    <row r="564" spans="1:1">
      <c r="A564" s="1" t="s">
        <v>531</v>
      </c>
    </row>
    <row r="565" spans="1:1">
      <c r="A565" s="1" t="s">
        <v>560</v>
      </c>
    </row>
    <row r="566" spans="1:1">
      <c r="A566" s="1" t="s">
        <v>534</v>
      </c>
    </row>
    <row r="567" spans="1:1">
      <c r="A567" s="1" t="s">
        <v>669</v>
      </c>
    </row>
    <row r="568" spans="1:1">
      <c r="A568" s="1" t="s">
        <v>670</v>
      </c>
    </row>
    <row r="569" spans="1:1">
      <c r="A569" s="1" t="s">
        <v>1221</v>
      </c>
    </row>
    <row r="570" spans="1:1">
      <c r="A570" s="1" t="s">
        <v>458</v>
      </c>
    </row>
    <row r="571" spans="1:1">
      <c r="A571" s="1" t="s">
        <v>600</v>
      </c>
    </row>
    <row r="572" spans="1:1">
      <c r="A572" s="1" t="s">
        <v>455</v>
      </c>
    </row>
    <row r="573" spans="1:1">
      <c r="A573" s="1" t="s">
        <v>492</v>
      </c>
    </row>
    <row r="574" spans="1:1">
      <c r="A574" s="1" t="s">
        <v>1222</v>
      </c>
    </row>
    <row r="575" spans="1:1">
      <c r="A575" s="1" t="s">
        <v>1223</v>
      </c>
    </row>
    <row r="576" spans="1:1">
      <c r="A576" s="1" t="s">
        <v>447</v>
      </c>
    </row>
    <row r="577" spans="1:1">
      <c r="A577" s="1" t="s">
        <v>1224</v>
      </c>
    </row>
    <row r="578" spans="1:1">
      <c r="A578" s="1" t="s">
        <v>1225</v>
      </c>
    </row>
    <row r="579" spans="1:1">
      <c r="A579" s="1" t="s">
        <v>1226</v>
      </c>
    </row>
    <row r="580" spans="1:1">
      <c r="A580" s="1" t="s">
        <v>1227</v>
      </c>
    </row>
    <row r="581" spans="1:1">
      <c r="A581" s="1" t="s">
        <v>1228</v>
      </c>
    </row>
    <row r="582" spans="1:1">
      <c r="A582" s="1" t="s">
        <v>1229</v>
      </c>
    </row>
    <row r="583" spans="1:1">
      <c r="A583" s="1" t="s">
        <v>532</v>
      </c>
    </row>
    <row r="584" spans="1:1">
      <c r="A584" s="1" t="s">
        <v>1230</v>
      </c>
    </row>
    <row r="585" spans="1:1">
      <c r="A585" s="1" t="s">
        <v>489</v>
      </c>
    </row>
    <row r="586" spans="1:1">
      <c r="A586" s="1" t="s">
        <v>487</v>
      </c>
    </row>
    <row r="587" spans="1:1">
      <c r="A587" s="1" t="s">
        <v>558</v>
      </c>
    </row>
    <row r="588" spans="1:1">
      <c r="A588" s="1" t="s">
        <v>452</v>
      </c>
    </row>
    <row r="589" spans="1:1">
      <c r="A589" s="1" t="s">
        <v>461</v>
      </c>
    </row>
    <row r="590" spans="1:1">
      <c r="A590" s="1" t="s">
        <v>463</v>
      </c>
    </row>
    <row r="591" spans="1:1">
      <c r="A591" s="1" t="s">
        <v>469</v>
      </c>
    </row>
    <row r="592" spans="1:1">
      <c r="A592" s="1" t="s">
        <v>502</v>
      </c>
    </row>
    <row r="593" spans="1:1">
      <c r="A593" s="1" t="s">
        <v>465</v>
      </c>
    </row>
    <row r="594" spans="1:1">
      <c r="A594" s="1" t="s">
        <v>472</v>
      </c>
    </row>
    <row r="595" spans="1:1">
      <c r="A595" s="1" t="s">
        <v>504</v>
      </c>
    </row>
    <row r="596" spans="1:1">
      <c r="A596" s="1" t="s">
        <v>466</v>
      </c>
    </row>
    <row r="597" spans="1:1">
      <c r="A597" s="1" t="s">
        <v>473</v>
      </c>
    </row>
    <row r="598" spans="1:1">
      <c r="A598" s="1" t="s">
        <v>1231</v>
      </c>
    </row>
    <row r="599" spans="1:1">
      <c r="A599" s="1" t="s">
        <v>1232</v>
      </c>
    </row>
    <row r="600" spans="1:1">
      <c r="A600" s="1" t="s">
        <v>1233</v>
      </c>
    </row>
    <row r="601" spans="1:1">
      <c r="A601" s="1" t="s">
        <v>1234</v>
      </c>
    </row>
    <row r="602" spans="1:1">
      <c r="A602" s="1" t="s">
        <v>500</v>
      </c>
    </row>
    <row r="603" spans="1:1">
      <c r="A603" s="1" t="s">
        <v>526</v>
      </c>
    </row>
    <row r="604" spans="1:1">
      <c r="A604" s="1" t="s">
        <v>507</v>
      </c>
    </row>
    <row r="605" spans="1:1">
      <c r="A605" s="1" t="s">
        <v>604</v>
      </c>
    </row>
    <row r="606" spans="1:1">
      <c r="A606" s="1" t="s">
        <v>603</v>
      </c>
    </row>
    <row r="607" spans="1:1">
      <c r="A607" s="1" t="s">
        <v>460</v>
      </c>
    </row>
    <row r="608" spans="1:1">
      <c r="A608" s="1" t="s">
        <v>1235</v>
      </c>
    </row>
    <row r="609" spans="1:1">
      <c r="A609" s="1" t="s">
        <v>1236</v>
      </c>
    </row>
    <row r="610" spans="1:1">
      <c r="A610" s="1" t="s">
        <v>1237</v>
      </c>
    </row>
    <row r="611" spans="1:1">
      <c r="A611" s="1" t="s">
        <v>1238</v>
      </c>
    </row>
    <row r="612" spans="1:1">
      <c r="A612" s="1" t="s">
        <v>1239</v>
      </c>
    </row>
    <row r="613" spans="1:1">
      <c r="A613" s="1" t="s">
        <v>1240</v>
      </c>
    </row>
    <row r="614" spans="1:1">
      <c r="A614" s="1" t="s">
        <v>1241</v>
      </c>
    </row>
    <row r="615" spans="1:1">
      <c r="A615" s="1" t="s">
        <v>1242</v>
      </c>
    </row>
    <row r="616" spans="1:1">
      <c r="A616" s="1" t="s">
        <v>428</v>
      </c>
    </row>
    <row r="617" spans="1:1">
      <c r="A617" s="1" t="s">
        <v>427</v>
      </c>
    </row>
    <row r="618" spans="1:1">
      <c r="A618" s="1" t="s">
        <v>417</v>
      </c>
    </row>
    <row r="619" spans="1:1">
      <c r="A619" s="1" t="s">
        <v>426</v>
      </c>
    </row>
    <row r="620" spans="1:1">
      <c r="A620" s="1" t="s">
        <v>420</v>
      </c>
    </row>
    <row r="621" spans="1:1">
      <c r="A621" s="1" t="s">
        <v>1243</v>
      </c>
    </row>
    <row r="622" spans="1:1">
      <c r="A622" s="1" t="s">
        <v>389</v>
      </c>
    </row>
    <row r="623" spans="1:1">
      <c r="A623" s="1" t="s">
        <v>390</v>
      </c>
    </row>
    <row r="624" spans="1:1">
      <c r="A624" s="1" t="s">
        <v>1244</v>
      </c>
    </row>
    <row r="625" spans="1:1">
      <c r="A625" s="1" t="s">
        <v>1245</v>
      </c>
    </row>
    <row r="626" spans="1:1">
      <c r="A626" s="1" t="s">
        <v>1246</v>
      </c>
    </row>
    <row r="627" spans="1:1">
      <c r="A627" s="1" t="s">
        <v>1247</v>
      </c>
    </row>
    <row r="628" spans="1:1">
      <c r="A628" s="1" t="s">
        <v>1248</v>
      </c>
    </row>
    <row r="629" spans="1:1">
      <c r="A629" s="1" t="s">
        <v>453</v>
      </c>
    </row>
    <row r="630" spans="1:1">
      <c r="A630" s="1" t="s">
        <v>597</v>
      </c>
    </row>
    <row r="631" spans="1:1">
      <c r="A631" s="1" t="s">
        <v>448</v>
      </c>
    </row>
    <row r="632" spans="1:1">
      <c r="A632" s="1" t="s">
        <v>1249</v>
      </c>
    </row>
    <row r="633" spans="1:1">
      <c r="A633" s="1" t="s">
        <v>1250</v>
      </c>
    </row>
    <row r="634" spans="1:1">
      <c r="A634" s="1" t="s">
        <v>1251</v>
      </c>
    </row>
    <row r="635" spans="1:1">
      <c r="A635" s="1" t="s">
        <v>457</v>
      </c>
    </row>
    <row r="636" spans="1:1">
      <c r="A636" s="1" t="s">
        <v>373</v>
      </c>
    </row>
    <row r="637" spans="1:1">
      <c r="A637" s="2" t="s">
        <v>1252</v>
      </c>
    </row>
    <row r="638" spans="1:1">
      <c r="A638" s="3" t="s">
        <v>260</v>
      </c>
    </row>
    <row r="639" spans="1:1">
      <c r="A639" s="3" t="s">
        <v>187</v>
      </c>
    </row>
    <row r="640" spans="1:1">
      <c r="A640" s="3" t="s">
        <v>1253</v>
      </c>
    </row>
    <row r="641" spans="1:1">
      <c r="A641" s="3" t="s">
        <v>1254</v>
      </c>
    </row>
    <row r="642" spans="1:1">
      <c r="A642" s="3" t="s">
        <v>1255</v>
      </c>
    </row>
    <row r="643" spans="1:1">
      <c r="A643" s="3" t="s">
        <v>1256</v>
      </c>
    </row>
    <row r="644" spans="1:1">
      <c r="A644" s="3" t="s">
        <v>1257</v>
      </c>
    </row>
    <row r="645" spans="1:1">
      <c r="A645" s="3" t="s">
        <v>1258</v>
      </c>
    </row>
    <row r="646" spans="1:1">
      <c r="A646" s="3" t="s">
        <v>1259</v>
      </c>
    </row>
    <row r="647" spans="1:1">
      <c r="A647" s="3" t="s">
        <v>1260</v>
      </c>
    </row>
    <row r="648" spans="1:1">
      <c r="A648" s="3" t="s">
        <v>1261</v>
      </c>
    </row>
    <row r="649" spans="1:1">
      <c r="A649" s="3" t="s">
        <v>1262</v>
      </c>
    </row>
    <row r="650" spans="1:1">
      <c r="A650" s="3" t="s">
        <v>186</v>
      </c>
    </row>
    <row r="651" spans="1:1">
      <c r="A651" s="3" t="s">
        <v>1263</v>
      </c>
    </row>
    <row r="652" spans="1:1">
      <c r="A652" s="3" t="s">
        <v>1264</v>
      </c>
    </row>
    <row r="653" spans="1:1">
      <c r="A653" s="3" t="s">
        <v>1265</v>
      </c>
    </row>
    <row r="654" spans="1:1">
      <c r="A654" s="3" t="s">
        <v>183</v>
      </c>
    </row>
    <row r="655" spans="1:1">
      <c r="A655" s="3" t="s">
        <v>221</v>
      </c>
    </row>
    <row r="656" spans="1:1">
      <c r="A656" s="3" t="s">
        <v>1266</v>
      </c>
    </row>
    <row r="657" spans="1:1">
      <c r="A657" s="3" t="s">
        <v>1267</v>
      </c>
    </row>
    <row r="658" spans="1:1">
      <c r="A658" s="3" t="s">
        <v>1268</v>
      </c>
    </row>
    <row r="659" spans="1:1">
      <c r="A659" s="3" t="s">
        <v>1269</v>
      </c>
    </row>
    <row r="660" spans="1:1">
      <c r="A660" s="3" t="s">
        <v>1270</v>
      </c>
    </row>
    <row r="661" spans="1:1">
      <c r="A661" s="3" t="s">
        <v>1271</v>
      </c>
    </row>
    <row r="662" spans="1:1">
      <c r="A662" s="3" t="s">
        <v>1272</v>
      </c>
    </row>
    <row r="663" spans="1:1">
      <c r="A663" s="3" t="s">
        <v>1273</v>
      </c>
    </row>
    <row r="664" spans="1:1">
      <c r="A664" s="3" t="s">
        <v>196</v>
      </c>
    </row>
    <row r="665" spans="1:1">
      <c r="A665" s="3" t="s">
        <v>1274</v>
      </c>
    </row>
    <row r="666" spans="1:1">
      <c r="A666" s="3" t="s">
        <v>215</v>
      </c>
    </row>
    <row r="667" spans="1:1">
      <c r="A667" s="3" t="s">
        <v>1275</v>
      </c>
    </row>
    <row r="668" spans="1:1">
      <c r="A668" s="3" t="s">
        <v>214</v>
      </c>
    </row>
    <row r="669" spans="1:1">
      <c r="A669" s="3" t="s">
        <v>194</v>
      </c>
    </row>
    <row r="670" spans="1:1">
      <c r="A670" s="3" t="s">
        <v>284</v>
      </c>
    </row>
    <row r="671" spans="1:1">
      <c r="A671" s="3" t="s">
        <v>286</v>
      </c>
    </row>
    <row r="672" spans="1:1">
      <c r="A672" s="3" t="s">
        <v>281</v>
      </c>
    </row>
    <row r="673" spans="1:1">
      <c r="A673" s="3" t="s">
        <v>280</v>
      </c>
    </row>
    <row r="674" spans="1:1">
      <c r="A674" s="3" t="s">
        <v>283</v>
      </c>
    </row>
    <row r="675" spans="1:1">
      <c r="A675" s="3" t="s">
        <v>282</v>
      </c>
    </row>
    <row r="676" spans="1:1">
      <c r="A676" s="3" t="s">
        <v>1276</v>
      </c>
    </row>
    <row r="677" spans="1:1">
      <c r="A677" s="3" t="s">
        <v>1277</v>
      </c>
    </row>
    <row r="678" spans="1:1">
      <c r="A678" s="3" t="s">
        <v>1278</v>
      </c>
    </row>
    <row r="679" spans="1:1">
      <c r="A679" s="3" t="s">
        <v>243</v>
      </c>
    </row>
    <row r="680" spans="1:1">
      <c r="A680" s="3" t="s">
        <v>244</v>
      </c>
    </row>
    <row r="681" spans="1:1">
      <c r="A681" s="3" t="s">
        <v>277</v>
      </c>
    </row>
    <row r="682" spans="1:1">
      <c r="A682" s="3" t="s">
        <v>240</v>
      </c>
    </row>
    <row r="683" spans="1:1">
      <c r="A683" s="3" t="s">
        <v>254</v>
      </c>
    </row>
    <row r="684" spans="1:1">
      <c r="A684" s="3" t="s">
        <v>1279</v>
      </c>
    </row>
    <row r="685" spans="1:1">
      <c r="A685" s="3" t="s">
        <v>1280</v>
      </c>
    </row>
    <row r="686" spans="1:1">
      <c r="A686" s="3" t="s">
        <v>1281</v>
      </c>
    </row>
    <row r="687" spans="1:1">
      <c r="A687" s="3" t="s">
        <v>1282</v>
      </c>
    </row>
    <row r="688" spans="1:1">
      <c r="A688" s="3" t="s">
        <v>1283</v>
      </c>
    </row>
    <row r="689" spans="1:1">
      <c r="A689" s="3" t="s">
        <v>1284</v>
      </c>
    </row>
    <row r="690" spans="1:1">
      <c r="A690" s="3" t="s">
        <v>1285</v>
      </c>
    </row>
    <row r="691" spans="1:1">
      <c r="A691" s="3" t="s">
        <v>1286</v>
      </c>
    </row>
    <row r="692" spans="1:1">
      <c r="A692" s="3" t="s">
        <v>1287</v>
      </c>
    </row>
    <row r="693" spans="1:1">
      <c r="A693" s="3" t="s">
        <v>184</v>
      </c>
    </row>
    <row r="694" spans="1:1">
      <c r="A694" s="3" t="s">
        <v>182</v>
      </c>
    </row>
    <row r="695" spans="1:1">
      <c r="A695" s="3" t="s">
        <v>1288</v>
      </c>
    </row>
    <row r="696" spans="1:1">
      <c r="A696" s="3" t="s">
        <v>1289</v>
      </c>
    </row>
    <row r="697" spans="1:1">
      <c r="A697" s="3" t="s">
        <v>1290</v>
      </c>
    </row>
    <row r="698" spans="1:1">
      <c r="A698" s="3" t="s">
        <v>1291</v>
      </c>
    </row>
    <row r="699" spans="1:1">
      <c r="A699" s="3" t="s">
        <v>1292</v>
      </c>
    </row>
    <row r="700" spans="1:1">
      <c r="A700" s="3" t="s">
        <v>1293</v>
      </c>
    </row>
    <row r="701" spans="1:1">
      <c r="A701" s="3" t="s">
        <v>1294</v>
      </c>
    </row>
    <row r="702" spans="1:1">
      <c r="A702" s="3" t="s">
        <v>1295</v>
      </c>
    </row>
    <row r="703" spans="1:1">
      <c r="A703" s="3" t="s">
        <v>1296</v>
      </c>
    </row>
    <row r="704" spans="1:1">
      <c r="A704" s="3" t="s">
        <v>201</v>
      </c>
    </row>
    <row r="705" spans="1:1">
      <c r="A705" s="3" t="s">
        <v>202</v>
      </c>
    </row>
    <row r="706" spans="1:1">
      <c r="A706" s="3" t="s">
        <v>1297</v>
      </c>
    </row>
    <row r="707" spans="1:1">
      <c r="A707" s="4" t="s">
        <v>1298</v>
      </c>
    </row>
    <row r="708" spans="1:1">
      <c r="A708" s="4" t="s">
        <v>1299</v>
      </c>
    </row>
    <row r="709" spans="1:1">
      <c r="A709" s="4" t="s">
        <v>1300</v>
      </c>
    </row>
    <row r="710" spans="1:1">
      <c r="A710" s="4" t="s">
        <v>1301</v>
      </c>
    </row>
    <row r="711" spans="1:1">
      <c r="A711" s="4" t="s">
        <v>1302</v>
      </c>
    </row>
    <row r="712" spans="1:1">
      <c r="A712" s="4" t="s">
        <v>1303</v>
      </c>
    </row>
    <row r="713" spans="1:1">
      <c r="A713" s="4" t="s">
        <v>1304</v>
      </c>
    </row>
    <row r="714" spans="1:1">
      <c r="A714" s="4" t="s">
        <v>1305</v>
      </c>
    </row>
    <row r="715" spans="1:1">
      <c r="A715" s="4" t="s">
        <v>1306</v>
      </c>
    </row>
    <row r="716" spans="1:1">
      <c r="A716" s="4" t="s">
        <v>1307</v>
      </c>
    </row>
    <row r="717" spans="1:1">
      <c r="A717" s="4" t="s">
        <v>1308</v>
      </c>
    </row>
    <row r="718" spans="1:1">
      <c r="A718" s="4" t="s">
        <v>1309</v>
      </c>
    </row>
    <row r="719" spans="1:1">
      <c r="A719" s="4" t="s">
        <v>1310</v>
      </c>
    </row>
    <row r="720" spans="1:1">
      <c r="A720" s="4" t="s">
        <v>1311</v>
      </c>
    </row>
    <row r="721" spans="1:1">
      <c r="A721" s="4" t="s">
        <v>1312</v>
      </c>
    </row>
    <row r="722" spans="1:1">
      <c r="A722" s="4" t="s">
        <v>1313</v>
      </c>
    </row>
    <row r="723" spans="1:1">
      <c r="A723" s="4" t="s">
        <v>1314</v>
      </c>
    </row>
    <row r="724" spans="1:1">
      <c r="A724" s="4" t="s">
        <v>1315</v>
      </c>
    </row>
    <row r="725" spans="1:1">
      <c r="A725" s="4" t="s">
        <v>1316</v>
      </c>
    </row>
    <row r="726" spans="1:1">
      <c r="A726" s="4" t="s">
        <v>1317</v>
      </c>
    </row>
    <row r="727" spans="1:1">
      <c r="A727" s="4" t="s">
        <v>1318</v>
      </c>
    </row>
    <row r="728" spans="1:1">
      <c r="A728" s="4" t="s">
        <v>1319</v>
      </c>
    </row>
    <row r="729" spans="1:1">
      <c r="A729" s="4" t="s">
        <v>1320</v>
      </c>
    </row>
    <row r="730" spans="1:1">
      <c r="A730" s="4" t="s">
        <v>1321</v>
      </c>
    </row>
    <row r="731" spans="1:1">
      <c r="A731" s="4" t="s">
        <v>1322</v>
      </c>
    </row>
    <row r="732" spans="1:1">
      <c r="A732" s="4" t="s">
        <v>1323</v>
      </c>
    </row>
    <row r="733" spans="1:1">
      <c r="A733" s="4" t="s">
        <v>57</v>
      </c>
    </row>
    <row r="734" spans="1:1">
      <c r="A734" s="4" t="s">
        <v>1324</v>
      </c>
    </row>
    <row r="735" spans="1:1">
      <c r="A735" s="4" t="s">
        <v>87</v>
      </c>
    </row>
    <row r="736" spans="1:1">
      <c r="A736" s="4" t="s">
        <v>80</v>
      </c>
    </row>
    <row r="737" spans="1:1">
      <c r="A737" s="4" t="s">
        <v>1325</v>
      </c>
    </row>
    <row r="738" spans="1:1">
      <c r="A738" s="4" t="s">
        <v>81</v>
      </c>
    </row>
    <row r="739" spans="1:1">
      <c r="A739" s="4" t="s">
        <v>82</v>
      </c>
    </row>
    <row r="740" spans="1:1">
      <c r="A740" s="4" t="s">
        <v>1326</v>
      </c>
    </row>
    <row r="741" spans="1:1">
      <c r="A741" s="4" t="s">
        <v>1327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56C6-3453-4590-A29D-9AE35EC24354}">
  <dimension ref="A1:A509"/>
  <sheetViews>
    <sheetView topLeftCell="A474" workbookViewId="0">
      <selection sqref="A1:A509"/>
    </sheetView>
  </sheetViews>
  <sheetFormatPr defaultRowHeight="15"/>
  <sheetData>
    <row r="1" spans="1:1">
      <c r="A1" s="6" t="s">
        <v>618</v>
      </c>
    </row>
    <row r="2" spans="1:1">
      <c r="A2" s="7" t="s">
        <v>644</v>
      </c>
    </row>
    <row r="3" spans="1:1">
      <c r="A3" s="6" t="s">
        <v>689</v>
      </c>
    </row>
    <row r="4" spans="1:1">
      <c r="A4" s="6" t="s">
        <v>341</v>
      </c>
    </row>
    <row r="5" spans="1:1">
      <c r="A5" s="6" t="s">
        <v>1330</v>
      </c>
    </row>
    <row r="6" spans="1:1">
      <c r="A6" s="6" t="s">
        <v>435</v>
      </c>
    </row>
    <row r="7" spans="1:1">
      <c r="A7" s="6" t="s">
        <v>432</v>
      </c>
    </row>
    <row r="8" spans="1:1">
      <c r="A8" s="6" t="s">
        <v>674</v>
      </c>
    </row>
    <row r="9" spans="1:1">
      <c r="A9" s="7" t="s">
        <v>398</v>
      </c>
    </row>
    <row r="10" spans="1:1">
      <c r="A10" s="7" t="s">
        <v>392</v>
      </c>
    </row>
    <row r="11" spans="1:1">
      <c r="A11" s="7" t="s">
        <v>380</v>
      </c>
    </row>
    <row r="12" spans="1:1">
      <c r="A12" s="7" t="s">
        <v>416</v>
      </c>
    </row>
    <row r="13" spans="1:1">
      <c r="A13" s="7" t="s">
        <v>520</v>
      </c>
    </row>
    <row r="14" spans="1:1">
      <c r="A14" s="7" t="s">
        <v>537</v>
      </c>
    </row>
    <row r="15" spans="1:1">
      <c r="A15" s="7" t="s">
        <v>539</v>
      </c>
    </row>
    <row r="16" spans="1:1">
      <c r="A16" s="7" t="s">
        <v>413</v>
      </c>
    </row>
    <row r="17" spans="1:1">
      <c r="A17" s="6" t="s">
        <v>1331</v>
      </c>
    </row>
    <row r="18" spans="1:1">
      <c r="A18" s="6" t="s">
        <v>1332</v>
      </c>
    </row>
    <row r="19" spans="1:1">
      <c r="A19" s="6" t="s">
        <v>436</v>
      </c>
    </row>
    <row r="20" spans="1:1">
      <c r="A20" s="6" t="s">
        <v>430</v>
      </c>
    </row>
    <row r="21" spans="1:1">
      <c r="A21" s="6" t="s">
        <v>446</v>
      </c>
    </row>
    <row r="22" spans="1:1">
      <c r="A22" s="6" t="s">
        <v>444</v>
      </c>
    </row>
    <row r="23" spans="1:1">
      <c r="A23" s="8" t="s">
        <v>617</v>
      </c>
    </row>
    <row r="24" spans="1:1">
      <c r="A24" s="8" t="s">
        <v>1333</v>
      </c>
    </row>
    <row r="25" spans="1:1">
      <c r="A25" s="8" t="s">
        <v>611</v>
      </c>
    </row>
    <row r="26" spans="1:1">
      <c r="A26" s="8" t="s">
        <v>1334</v>
      </c>
    </row>
    <row r="27" spans="1:1">
      <c r="A27" s="8" t="s">
        <v>382</v>
      </c>
    </row>
    <row r="28" spans="1:1">
      <c r="A28" s="8" t="s">
        <v>633</v>
      </c>
    </row>
    <row r="29" spans="1:1">
      <c r="A29" s="8" t="s">
        <v>654</v>
      </c>
    </row>
    <row r="30" spans="1:1">
      <c r="A30" s="8" t="s">
        <v>1335</v>
      </c>
    </row>
    <row r="31" spans="1:1">
      <c r="A31" s="8" t="s">
        <v>640</v>
      </c>
    </row>
    <row r="32" spans="1:1">
      <c r="A32" s="8" t="s">
        <v>653</v>
      </c>
    </row>
    <row r="33" spans="1:1">
      <c r="A33" s="8" t="s">
        <v>631</v>
      </c>
    </row>
    <row r="34" spans="1:1">
      <c r="A34" s="8" t="s">
        <v>635</v>
      </c>
    </row>
    <row r="35" spans="1:1">
      <c r="A35" s="8" t="s">
        <v>629</v>
      </c>
    </row>
    <row r="36" spans="1:1">
      <c r="A36" s="8" t="s">
        <v>651</v>
      </c>
    </row>
    <row r="37" spans="1:1">
      <c r="A37" s="8" t="s">
        <v>636</v>
      </c>
    </row>
    <row r="38" spans="1:1">
      <c r="A38" s="8" t="s">
        <v>709</v>
      </c>
    </row>
    <row r="39" spans="1:1">
      <c r="A39" s="8" t="s">
        <v>711</v>
      </c>
    </row>
    <row r="40" spans="1:1">
      <c r="A40" s="8" t="s">
        <v>714</v>
      </c>
    </row>
    <row r="41" spans="1:1">
      <c r="A41" s="8" t="s">
        <v>717</v>
      </c>
    </row>
    <row r="42" spans="1:1">
      <c r="A42" s="8" t="s">
        <v>710</v>
      </c>
    </row>
    <row r="43" spans="1:1">
      <c r="A43" s="8" t="s">
        <v>712</v>
      </c>
    </row>
    <row r="44" spans="1:1">
      <c r="A44" s="8" t="s">
        <v>385</v>
      </c>
    </row>
    <row r="45" spans="1:1">
      <c r="A45" s="8" t="s">
        <v>372</v>
      </c>
    </row>
    <row r="46" spans="1:1">
      <c r="A46" s="8" t="s">
        <v>718</v>
      </c>
    </row>
    <row r="47" spans="1:1">
      <c r="A47" s="8" t="s">
        <v>1336</v>
      </c>
    </row>
    <row r="48" spans="1:1">
      <c r="A48" s="8" t="s">
        <v>1337</v>
      </c>
    </row>
    <row r="49" spans="1:1">
      <c r="A49" s="8" t="s">
        <v>363</v>
      </c>
    </row>
    <row r="50" spans="1:1">
      <c r="A50" s="8" t="s">
        <v>699</v>
      </c>
    </row>
    <row r="51" spans="1:1">
      <c r="A51" s="8" t="s">
        <v>700</v>
      </c>
    </row>
    <row r="52" spans="1:1">
      <c r="A52" s="8" t="s">
        <v>402</v>
      </c>
    </row>
    <row r="53" spans="1:1">
      <c r="A53" s="8" t="s">
        <v>313</v>
      </c>
    </row>
    <row r="54" spans="1:1">
      <c r="A54" s="8" t="s">
        <v>690</v>
      </c>
    </row>
    <row r="55" spans="1:1">
      <c r="A55" s="8" t="s">
        <v>726</v>
      </c>
    </row>
    <row r="56" spans="1:1">
      <c r="A56" s="8" t="s">
        <v>352</v>
      </c>
    </row>
    <row r="57" spans="1:1">
      <c r="A57" s="8" t="s">
        <v>729</v>
      </c>
    </row>
    <row r="58" spans="1:1">
      <c r="A58" s="8" t="s">
        <v>648</v>
      </c>
    </row>
    <row r="59" spans="1:1">
      <c r="A59" s="8" t="s">
        <v>634</v>
      </c>
    </row>
    <row r="60" spans="1:1">
      <c r="A60" s="8" t="s">
        <v>727</v>
      </c>
    </row>
    <row r="61" spans="1:1">
      <c r="A61" s="8" t="s">
        <v>323</v>
      </c>
    </row>
    <row r="62" spans="1:1">
      <c r="A62" s="8" t="s">
        <v>645</v>
      </c>
    </row>
    <row r="63" spans="1:1">
      <c r="A63" s="8" t="s">
        <v>321</v>
      </c>
    </row>
    <row r="64" spans="1:1">
      <c r="A64" s="8" t="s">
        <v>647</v>
      </c>
    </row>
    <row r="65" spans="1:1">
      <c r="A65" s="8" t="s">
        <v>329</v>
      </c>
    </row>
    <row r="66" spans="1:1">
      <c r="A66" s="8" t="s">
        <v>338</v>
      </c>
    </row>
    <row r="67" spans="1:1">
      <c r="A67" s="8" t="s">
        <v>630</v>
      </c>
    </row>
    <row r="68" spans="1:1">
      <c r="A68" s="8" t="s">
        <v>318</v>
      </c>
    </row>
    <row r="69" spans="1:1">
      <c r="A69" s="8" t="s">
        <v>326</v>
      </c>
    </row>
    <row r="70" spans="1:1">
      <c r="A70" s="8" t="s">
        <v>337</v>
      </c>
    </row>
    <row r="71" spans="1:1">
      <c r="A71" s="8" t="s">
        <v>743</v>
      </c>
    </row>
    <row r="72" spans="1:1">
      <c r="A72" s="8" t="s">
        <v>1338</v>
      </c>
    </row>
    <row r="73" spans="1:1">
      <c r="A73" s="8" t="s">
        <v>732</v>
      </c>
    </row>
    <row r="74" spans="1:1">
      <c r="A74" s="8" t="s">
        <v>738</v>
      </c>
    </row>
    <row r="75" spans="1:1">
      <c r="A75" s="8" t="s">
        <v>737</v>
      </c>
    </row>
    <row r="76" spans="1:1">
      <c r="A76" s="8" t="s">
        <v>734</v>
      </c>
    </row>
    <row r="77" spans="1:1">
      <c r="A77" s="9" t="s">
        <v>1339</v>
      </c>
    </row>
    <row r="78" spans="1:1">
      <c r="A78" s="9" t="s">
        <v>1340</v>
      </c>
    </row>
    <row r="79" spans="1:1">
      <c r="A79" s="8" t="s">
        <v>1341</v>
      </c>
    </row>
    <row r="80" spans="1:1">
      <c r="A80" s="8" t="s">
        <v>1342</v>
      </c>
    </row>
    <row r="81" spans="1:1">
      <c r="A81" s="8" t="s">
        <v>1343</v>
      </c>
    </row>
    <row r="82" spans="1:1">
      <c r="A82" s="8" t="s">
        <v>759</v>
      </c>
    </row>
    <row r="83" spans="1:1">
      <c r="A83" s="8" t="s">
        <v>364</v>
      </c>
    </row>
    <row r="84" spans="1:1">
      <c r="A84" s="8" t="s">
        <v>1344</v>
      </c>
    </row>
    <row r="85" spans="1:1">
      <c r="A85" s="8" t="s">
        <v>733</v>
      </c>
    </row>
    <row r="86" spans="1:1">
      <c r="A86" s="8" t="s">
        <v>754</v>
      </c>
    </row>
    <row r="87" spans="1:1">
      <c r="A87" s="8" t="s">
        <v>752</v>
      </c>
    </row>
    <row r="88" spans="1:1">
      <c r="A88" s="8" t="s">
        <v>761</v>
      </c>
    </row>
    <row r="89" spans="1:1">
      <c r="A89" s="8" t="s">
        <v>735</v>
      </c>
    </row>
    <row r="90" spans="1:1">
      <c r="A90" s="8" t="s">
        <v>1345</v>
      </c>
    </row>
    <row r="91" spans="1:1">
      <c r="A91" s="8" t="s">
        <v>760</v>
      </c>
    </row>
    <row r="92" spans="1:1">
      <c r="A92" s="8" t="s">
        <v>344</v>
      </c>
    </row>
    <row r="93" spans="1:1">
      <c r="A93" s="8" t="s">
        <v>696</v>
      </c>
    </row>
    <row r="94" spans="1:1">
      <c r="A94" s="8" t="s">
        <v>692</v>
      </c>
    </row>
    <row r="95" spans="1:1">
      <c r="A95" s="8" t="s">
        <v>516</v>
      </c>
    </row>
    <row r="96" spans="1:1">
      <c r="A96" s="8" t="s">
        <v>459</v>
      </c>
    </row>
    <row r="97" spans="1:1">
      <c r="A97" s="8" t="s">
        <v>1346</v>
      </c>
    </row>
    <row r="98" spans="1:1">
      <c r="A98" s="8" t="s">
        <v>1347</v>
      </c>
    </row>
    <row r="99" spans="1:1">
      <c r="A99" s="8" t="s">
        <v>422</v>
      </c>
    </row>
    <row r="100" spans="1:1">
      <c r="A100" s="8" t="s">
        <v>612</v>
      </c>
    </row>
    <row r="101" spans="1:1">
      <c r="A101" s="8" t="s">
        <v>425</v>
      </c>
    </row>
    <row r="102" spans="1:1">
      <c r="A102" s="8" t="s">
        <v>582</v>
      </c>
    </row>
    <row r="103" spans="1:1">
      <c r="A103" s="8" t="s">
        <v>347</v>
      </c>
    </row>
    <row r="104" spans="1:1">
      <c r="A104" s="8" t="s">
        <v>1348</v>
      </c>
    </row>
    <row r="105" spans="1:1">
      <c r="A105" s="8" t="s">
        <v>388</v>
      </c>
    </row>
    <row r="106" spans="1:1">
      <c r="A106" s="8" t="s">
        <v>583</v>
      </c>
    </row>
    <row r="107" spans="1:1">
      <c r="A107" s="8" t="s">
        <v>343</v>
      </c>
    </row>
    <row r="108" spans="1:1">
      <c r="A108" s="8" t="s">
        <v>336</v>
      </c>
    </row>
    <row r="109" spans="1:1">
      <c r="A109" s="8" t="s">
        <v>592</v>
      </c>
    </row>
    <row r="110" spans="1:1">
      <c r="A110" s="8" t="s">
        <v>396</v>
      </c>
    </row>
    <row r="111" spans="1:1">
      <c r="A111" s="8" t="s">
        <v>391</v>
      </c>
    </row>
    <row r="112" spans="1:1">
      <c r="A112" s="8" t="s">
        <v>589</v>
      </c>
    </row>
    <row r="113" spans="1:1">
      <c r="A113" s="8" t="s">
        <v>345</v>
      </c>
    </row>
    <row r="114" spans="1:1">
      <c r="A114" s="8" t="s">
        <v>1349</v>
      </c>
    </row>
    <row r="115" spans="1:1">
      <c r="A115" s="8" t="s">
        <v>536</v>
      </c>
    </row>
    <row r="116" spans="1:1">
      <c r="A116" s="8" t="s">
        <v>619</v>
      </c>
    </row>
    <row r="117" spans="1:1">
      <c r="A117" s="8" t="s">
        <v>508</v>
      </c>
    </row>
    <row r="118" spans="1:1">
      <c r="A118" s="8" t="s">
        <v>510</v>
      </c>
    </row>
    <row r="119" spans="1:1">
      <c r="A119" s="8" t="s">
        <v>556</v>
      </c>
    </row>
    <row r="120" spans="1:1">
      <c r="A120" s="8" t="s">
        <v>496</v>
      </c>
    </row>
    <row r="121" spans="1:1">
      <c r="A121" s="8" t="s">
        <v>404</v>
      </c>
    </row>
    <row r="122" spans="1:1">
      <c r="A122" s="8" t="s">
        <v>559</v>
      </c>
    </row>
    <row r="123" spans="1:1">
      <c r="A123" s="8" t="s">
        <v>566</v>
      </c>
    </row>
    <row r="124" spans="1:1">
      <c r="A124" s="8" t="s">
        <v>521</v>
      </c>
    </row>
    <row r="125" spans="1:1">
      <c r="A125" s="8" t="s">
        <v>568</v>
      </c>
    </row>
    <row r="126" spans="1:1">
      <c r="A126" s="8" t="s">
        <v>626</v>
      </c>
    </row>
    <row r="127" spans="1:1">
      <c r="A127" s="8" t="s">
        <v>755</v>
      </c>
    </row>
    <row r="128" spans="1:1">
      <c r="A128" s="8" t="s">
        <v>728</v>
      </c>
    </row>
    <row r="129" spans="1:1">
      <c r="A129" s="8" t="s">
        <v>722</v>
      </c>
    </row>
    <row r="130" spans="1:1">
      <c r="A130" s="8" t="s">
        <v>723</v>
      </c>
    </row>
    <row r="131" spans="1:1">
      <c r="A131" s="8" t="s">
        <v>349</v>
      </c>
    </row>
    <row r="132" spans="1:1">
      <c r="A132" s="8" t="s">
        <v>350</v>
      </c>
    </row>
    <row r="133" spans="1:1">
      <c r="A133" s="8" t="s">
        <v>770</v>
      </c>
    </row>
    <row r="134" spans="1:1">
      <c r="A134" s="8" t="s">
        <v>767</v>
      </c>
    </row>
    <row r="135" spans="1:1">
      <c r="A135" s="8" t="s">
        <v>517</v>
      </c>
    </row>
    <row r="136" spans="1:1">
      <c r="A136" s="8" t="s">
        <v>484</v>
      </c>
    </row>
    <row r="137" spans="1:1">
      <c r="A137" s="8" t="s">
        <v>657</v>
      </c>
    </row>
    <row r="138" spans="1:1">
      <c r="A138" s="8" t="s">
        <v>662</v>
      </c>
    </row>
    <row r="139" spans="1:1">
      <c r="A139" s="8" t="s">
        <v>663</v>
      </c>
    </row>
    <row r="140" spans="1:1">
      <c r="A140" s="8" t="s">
        <v>664</v>
      </c>
    </row>
    <row r="141" spans="1:1">
      <c r="A141" s="8" t="s">
        <v>542</v>
      </c>
    </row>
    <row r="142" spans="1:1">
      <c r="A142" s="8" t="s">
        <v>665</v>
      </c>
    </row>
    <row r="143" spans="1:1">
      <c r="A143" s="8" t="s">
        <v>1350</v>
      </c>
    </row>
    <row r="144" spans="1:1">
      <c r="A144" s="8" t="s">
        <v>1351</v>
      </c>
    </row>
    <row r="145" spans="1:1">
      <c r="A145" s="8" t="s">
        <v>1352</v>
      </c>
    </row>
    <row r="146" spans="1:1">
      <c r="A146" s="8" t="s">
        <v>525</v>
      </c>
    </row>
    <row r="147" spans="1:1">
      <c r="A147" s="8" t="s">
        <v>324</v>
      </c>
    </row>
    <row r="148" spans="1:1">
      <c r="A148" s="8" t="s">
        <v>306</v>
      </c>
    </row>
    <row r="149" spans="1:1">
      <c r="A149" s="10" t="s">
        <v>1353</v>
      </c>
    </row>
    <row r="150" spans="1:1">
      <c r="A150" s="8" t="s">
        <v>775</v>
      </c>
    </row>
    <row r="151" spans="1:1">
      <c r="A151" s="8" t="s">
        <v>332</v>
      </c>
    </row>
    <row r="152" spans="1:1">
      <c r="A152" s="8" t="s">
        <v>773</v>
      </c>
    </row>
    <row r="153" spans="1:1">
      <c r="A153" s="8" t="s">
        <v>325</v>
      </c>
    </row>
    <row r="154" spans="1:1">
      <c r="A154" s="8" t="s">
        <v>1354</v>
      </c>
    </row>
    <row r="155" spans="1:1">
      <c r="A155" s="8" t="s">
        <v>736</v>
      </c>
    </row>
    <row r="156" spans="1:1">
      <c r="A156" s="8" t="s">
        <v>397</v>
      </c>
    </row>
    <row r="157" spans="1:1">
      <c r="A157" s="8" t="s">
        <v>381</v>
      </c>
    </row>
    <row r="158" spans="1:1">
      <c r="A158" s="8" t="s">
        <v>395</v>
      </c>
    </row>
    <row r="159" spans="1:1">
      <c r="A159" s="8" t="s">
        <v>378</v>
      </c>
    </row>
    <row r="160" spans="1:1">
      <c r="A160" s="8" t="s">
        <v>408</v>
      </c>
    </row>
    <row r="161" spans="1:1">
      <c r="A161" s="8" t="s">
        <v>1355</v>
      </c>
    </row>
    <row r="162" spans="1:1">
      <c r="A162" s="8" t="s">
        <v>412</v>
      </c>
    </row>
    <row r="163" spans="1:1">
      <c r="A163" s="8" t="s">
        <v>1356</v>
      </c>
    </row>
    <row r="164" spans="1:1">
      <c r="A164" s="8" t="s">
        <v>569</v>
      </c>
    </row>
    <row r="165" spans="1:1">
      <c r="A165" s="8" t="s">
        <v>564</v>
      </c>
    </row>
    <row r="166" spans="1:1">
      <c r="A166" s="10" t="s">
        <v>445</v>
      </c>
    </row>
    <row r="167" spans="1:1">
      <c r="A167" s="10" t="s">
        <v>480</v>
      </c>
    </row>
    <row r="168" spans="1:1">
      <c r="A168" s="10" t="s">
        <v>443</v>
      </c>
    </row>
    <row r="169" spans="1:1">
      <c r="A169" s="10" t="s">
        <v>482</v>
      </c>
    </row>
    <row r="170" spans="1:1">
      <c r="A170" s="8" t="s">
        <v>471</v>
      </c>
    </row>
    <row r="171" spans="1:1">
      <c r="A171" s="8" t="s">
        <v>1357</v>
      </c>
    </row>
    <row r="172" spans="1:1">
      <c r="A172" s="8" t="s">
        <v>464</v>
      </c>
    </row>
    <row r="173" spans="1:1">
      <c r="A173" s="8" t="s">
        <v>591</v>
      </c>
    </row>
    <row r="174" spans="1:1">
      <c r="A174" s="8" t="s">
        <v>468</v>
      </c>
    </row>
    <row r="175" spans="1:1">
      <c r="A175" s="8" t="s">
        <v>572</v>
      </c>
    </row>
    <row r="176" spans="1:1">
      <c r="A176" s="8" t="s">
        <v>454</v>
      </c>
    </row>
    <row r="177" spans="1:1">
      <c r="A177" s="8" t="s">
        <v>493</v>
      </c>
    </row>
    <row r="178" spans="1:1">
      <c r="A178" s="8" t="s">
        <v>523</v>
      </c>
    </row>
    <row r="179" spans="1:1">
      <c r="A179" s="8" t="s">
        <v>509</v>
      </c>
    </row>
    <row r="180" spans="1:1">
      <c r="A180" s="8" t="s">
        <v>418</v>
      </c>
    </row>
    <row r="181" spans="1:1">
      <c r="A181" s="8" t="s">
        <v>1358</v>
      </c>
    </row>
    <row r="182" spans="1:1">
      <c r="A182" s="8" t="s">
        <v>421</v>
      </c>
    </row>
    <row r="183" spans="1:1">
      <c r="A183" s="8" t="s">
        <v>431</v>
      </c>
    </row>
    <row r="184" spans="1:1">
      <c r="A184" s="8" t="s">
        <v>1359</v>
      </c>
    </row>
    <row r="185" spans="1:1">
      <c r="A185" s="8" t="s">
        <v>434</v>
      </c>
    </row>
    <row r="186" spans="1:1">
      <c r="A186" s="8" t="s">
        <v>442</v>
      </c>
    </row>
    <row r="187" spans="1:1">
      <c r="A187" s="8" t="s">
        <v>361</v>
      </c>
    </row>
    <row r="188" spans="1:1">
      <c r="A188" s="8" t="s">
        <v>437</v>
      </c>
    </row>
    <row r="189" spans="1:1">
      <c r="A189" s="8" t="s">
        <v>424</v>
      </c>
    </row>
    <row r="190" spans="1:1">
      <c r="A190" s="8" t="s">
        <v>399</v>
      </c>
    </row>
    <row r="191" spans="1:1">
      <c r="A191" s="8" t="s">
        <v>375</v>
      </c>
    </row>
    <row r="192" spans="1:1">
      <c r="A192" s="8" t="s">
        <v>376</v>
      </c>
    </row>
    <row r="193" spans="1:1">
      <c r="A193" s="8" t="s">
        <v>374</v>
      </c>
    </row>
    <row r="194" spans="1:1">
      <c r="A194" s="8" t="s">
        <v>411</v>
      </c>
    </row>
    <row r="195" spans="1:1">
      <c r="A195" s="8" t="s">
        <v>409</v>
      </c>
    </row>
    <row r="196" spans="1:1">
      <c r="A196" s="8" t="s">
        <v>370</v>
      </c>
    </row>
    <row r="197" spans="1:1">
      <c r="A197" s="8" t="s">
        <v>369</v>
      </c>
    </row>
    <row r="198" spans="1:1">
      <c r="A198" s="8" t="s">
        <v>365</v>
      </c>
    </row>
    <row r="199" spans="1:1">
      <c r="A199" s="10" t="s">
        <v>405</v>
      </c>
    </row>
    <row r="200" spans="1:1">
      <c r="A200" s="8" t="s">
        <v>407</v>
      </c>
    </row>
    <row r="201" spans="1:1">
      <c r="A201" s="8" t="s">
        <v>403</v>
      </c>
    </row>
    <row r="202" spans="1:1">
      <c r="A202" s="8" t="s">
        <v>440</v>
      </c>
    </row>
    <row r="203" spans="1:1">
      <c r="A203" s="8" t="s">
        <v>406</v>
      </c>
    </row>
    <row r="204" spans="1:1">
      <c r="A204" s="8" t="s">
        <v>401</v>
      </c>
    </row>
    <row r="205" spans="1:1">
      <c r="A205" s="8" t="s">
        <v>400</v>
      </c>
    </row>
    <row r="206" spans="1:1">
      <c r="A206" s="8" t="s">
        <v>1360</v>
      </c>
    </row>
    <row r="207" spans="1:1">
      <c r="A207" s="8" t="s">
        <v>497</v>
      </c>
    </row>
    <row r="208" spans="1:1">
      <c r="A208" s="8" t="s">
        <v>451</v>
      </c>
    </row>
    <row r="209" spans="1:1">
      <c r="A209" s="8" t="s">
        <v>588</v>
      </c>
    </row>
    <row r="210" spans="1:1">
      <c r="A210" s="8" t="s">
        <v>587</v>
      </c>
    </row>
    <row r="211" spans="1:1">
      <c r="A211" s="11" t="s">
        <v>377</v>
      </c>
    </row>
    <row r="212" spans="1:1">
      <c r="A212" s="11" t="s">
        <v>693</v>
      </c>
    </row>
    <row r="213" spans="1:1">
      <c r="A213" s="11" t="s">
        <v>1361</v>
      </c>
    </row>
    <row r="214" spans="1:1">
      <c r="A214" s="12" t="s">
        <v>1362</v>
      </c>
    </row>
    <row r="215" spans="1:1">
      <c r="A215" s="11" t="s">
        <v>1363</v>
      </c>
    </row>
    <row r="216" spans="1:1">
      <c r="A216" s="11" t="s">
        <v>1364</v>
      </c>
    </row>
    <row r="217" spans="1:1">
      <c r="A217" s="11" t="s">
        <v>1365</v>
      </c>
    </row>
    <row r="218" spans="1:1">
      <c r="A218" s="11" t="s">
        <v>713</v>
      </c>
    </row>
    <row r="219" spans="1:1">
      <c r="A219" s="11" t="s">
        <v>1366</v>
      </c>
    </row>
    <row r="220" spans="1:1">
      <c r="A220" s="11" t="s">
        <v>1367</v>
      </c>
    </row>
    <row r="221" spans="1:1">
      <c r="A221" s="11" t="s">
        <v>742</v>
      </c>
    </row>
    <row r="222" spans="1:1">
      <c r="A222" s="11" t="s">
        <v>1368</v>
      </c>
    </row>
    <row r="223" spans="1:1">
      <c r="A223" s="11" t="s">
        <v>1369</v>
      </c>
    </row>
    <row r="224" spans="1:1">
      <c r="A224" s="11" t="s">
        <v>1370</v>
      </c>
    </row>
    <row r="225" spans="1:1">
      <c r="A225" s="11" t="s">
        <v>1371</v>
      </c>
    </row>
    <row r="226" spans="1:1">
      <c r="A226" s="11" t="s">
        <v>1372</v>
      </c>
    </row>
    <row r="227" spans="1:1">
      <c r="A227" s="11" t="s">
        <v>1373</v>
      </c>
    </row>
    <row r="228" spans="1:1">
      <c r="A228" s="11" t="s">
        <v>1374</v>
      </c>
    </row>
    <row r="229" spans="1:1">
      <c r="A229" s="11" t="s">
        <v>1375</v>
      </c>
    </row>
    <row r="230" spans="1:1">
      <c r="A230" s="11" t="s">
        <v>1376</v>
      </c>
    </row>
    <row r="231" spans="1:1">
      <c r="A231" s="11" t="s">
        <v>1377</v>
      </c>
    </row>
    <row r="232" spans="1:1">
      <c r="A232" s="11" t="s">
        <v>423</v>
      </c>
    </row>
    <row r="233" spans="1:1">
      <c r="A233" s="11" t="s">
        <v>414</v>
      </c>
    </row>
    <row r="234" spans="1:1">
      <c r="A234" s="13" t="s">
        <v>1378</v>
      </c>
    </row>
    <row r="235" spans="1:1">
      <c r="A235" s="13" t="s">
        <v>1379</v>
      </c>
    </row>
    <row r="236" spans="1:1">
      <c r="A236" s="14" t="s">
        <v>797</v>
      </c>
    </row>
    <row r="237" spans="1:1">
      <c r="A237" s="14" t="s">
        <v>265</v>
      </c>
    </row>
    <row r="238" spans="1:1">
      <c r="A238" s="14" t="s">
        <v>185</v>
      </c>
    </row>
    <row r="239" spans="1:1">
      <c r="A239" s="14" t="s">
        <v>257</v>
      </c>
    </row>
    <row r="240" spans="1:1">
      <c r="A240" s="14" t="s">
        <v>268</v>
      </c>
    </row>
    <row r="241" spans="1:1">
      <c r="A241" s="14" t="s">
        <v>266</v>
      </c>
    </row>
    <row r="242" spans="1:1">
      <c r="A242" s="14" t="s">
        <v>267</v>
      </c>
    </row>
    <row r="243" spans="1:1">
      <c r="A243" s="14" t="s">
        <v>258</v>
      </c>
    </row>
    <row r="244" spans="1:1">
      <c r="A244" s="14" t="s">
        <v>223</v>
      </c>
    </row>
    <row r="245" spans="1:1">
      <c r="A245" s="14" t="s">
        <v>264</v>
      </c>
    </row>
    <row r="246" spans="1:1">
      <c r="A246" s="14" t="s">
        <v>263</v>
      </c>
    </row>
    <row r="247" spans="1:1">
      <c r="A247" s="14" t="s">
        <v>795</v>
      </c>
    </row>
    <row r="248" spans="1:1">
      <c r="A248" s="14" t="s">
        <v>262</v>
      </c>
    </row>
    <row r="249" spans="1:1">
      <c r="A249" s="14" t="s">
        <v>261</v>
      </c>
    </row>
    <row r="250" spans="1:1">
      <c r="A250" s="14" t="s">
        <v>273</v>
      </c>
    </row>
    <row r="251" spans="1:1">
      <c r="A251" s="14" t="s">
        <v>272</v>
      </c>
    </row>
    <row r="252" spans="1:1">
      <c r="A252" s="14" t="s">
        <v>288</v>
      </c>
    </row>
    <row r="253" spans="1:1">
      <c r="A253" s="14" t="s">
        <v>270</v>
      </c>
    </row>
    <row r="254" spans="1:1">
      <c r="A254" s="14" t="s">
        <v>271</v>
      </c>
    </row>
    <row r="255" spans="1:1">
      <c r="A255" s="14" t="s">
        <v>195</v>
      </c>
    </row>
    <row r="256" spans="1:1">
      <c r="A256" s="14" t="s">
        <v>216</v>
      </c>
    </row>
    <row r="257" spans="1:1">
      <c r="A257" s="14" t="s">
        <v>213</v>
      </c>
    </row>
    <row r="258" spans="1:1">
      <c r="A258" s="14" t="s">
        <v>193</v>
      </c>
    </row>
    <row r="259" spans="1:1">
      <c r="A259" s="14" t="s">
        <v>794</v>
      </c>
    </row>
    <row r="260" spans="1:1">
      <c r="A260" s="14" t="s">
        <v>287</v>
      </c>
    </row>
    <row r="261" spans="1:1">
      <c r="A261" s="14" t="s">
        <v>793</v>
      </c>
    </row>
    <row r="262" spans="1:1">
      <c r="A262" s="14" t="s">
        <v>276</v>
      </c>
    </row>
    <row r="263" spans="1:1">
      <c r="A263" s="14" t="s">
        <v>279</v>
      </c>
    </row>
    <row r="264" spans="1:1">
      <c r="A264" s="14" t="s">
        <v>278</v>
      </c>
    </row>
    <row r="265" spans="1:1">
      <c r="A265" s="14" t="s">
        <v>242</v>
      </c>
    </row>
    <row r="266" spans="1:1">
      <c r="A266" s="14" t="s">
        <v>239</v>
      </c>
    </row>
    <row r="267" spans="1:1">
      <c r="A267" s="14" t="s">
        <v>251</v>
      </c>
    </row>
    <row r="268" spans="1:1">
      <c r="A268" s="14" t="s">
        <v>250</v>
      </c>
    </row>
    <row r="269" spans="1:1">
      <c r="A269" s="14" t="s">
        <v>253</v>
      </c>
    </row>
    <row r="270" spans="1:1">
      <c r="A270" s="14" t="s">
        <v>1380</v>
      </c>
    </row>
    <row r="271" spans="1:1">
      <c r="A271" s="14" t="s">
        <v>210</v>
      </c>
    </row>
    <row r="272" spans="1:1">
      <c r="A272" s="14" t="s">
        <v>200</v>
      </c>
    </row>
    <row r="273" spans="1:1">
      <c r="A273" s="15" t="s">
        <v>198</v>
      </c>
    </row>
    <row r="274" spans="1:1">
      <c r="A274" s="15" t="s">
        <v>199</v>
      </c>
    </row>
    <row r="275" spans="1:1">
      <c r="A275" s="15" t="s">
        <v>1381</v>
      </c>
    </row>
    <row r="276" spans="1:1">
      <c r="A276" s="15" t="s">
        <v>1382</v>
      </c>
    </row>
    <row r="277" spans="1:1">
      <c r="A277" s="15" t="s">
        <v>248</v>
      </c>
    </row>
    <row r="278" spans="1:1">
      <c r="A278" s="15" t="s">
        <v>1383</v>
      </c>
    </row>
    <row r="279" spans="1:1">
      <c r="A279" s="15" t="s">
        <v>249</v>
      </c>
    </row>
    <row r="280" spans="1:1">
      <c r="A280" s="14" t="s">
        <v>247</v>
      </c>
    </row>
    <row r="281" spans="1:1">
      <c r="A281" s="14" t="s">
        <v>245</v>
      </c>
    </row>
    <row r="282" spans="1:1">
      <c r="A282" s="14" t="s">
        <v>238</v>
      </c>
    </row>
    <row r="283" spans="1:1">
      <c r="A283" s="14" t="s">
        <v>791</v>
      </c>
    </row>
    <row r="284" spans="1:1">
      <c r="A284" s="14" t="s">
        <v>790</v>
      </c>
    </row>
    <row r="285" spans="1:1">
      <c r="A285" s="14" t="s">
        <v>237</v>
      </c>
    </row>
    <row r="286" spans="1:1">
      <c r="A286" s="14" t="s">
        <v>246</v>
      </c>
    </row>
    <row r="287" spans="1:1">
      <c r="A287" s="14" t="s">
        <v>231</v>
      </c>
    </row>
    <row r="288" spans="1:1">
      <c r="A288" s="14" t="s">
        <v>233</v>
      </c>
    </row>
    <row r="289" spans="1:1">
      <c r="A289" s="14" t="s">
        <v>232</v>
      </c>
    </row>
    <row r="290" spans="1:1">
      <c r="A290" s="14" t="s">
        <v>227</v>
      </c>
    </row>
    <row r="291" spans="1:1">
      <c r="A291" s="14" t="s">
        <v>224</v>
      </c>
    </row>
    <row r="292" spans="1:1">
      <c r="A292" s="14" t="s">
        <v>177</v>
      </c>
    </row>
    <row r="293" spans="1:1">
      <c r="A293" s="14" t="s">
        <v>178</v>
      </c>
    </row>
    <row r="294" spans="1:1">
      <c r="A294" s="14" t="s">
        <v>179</v>
      </c>
    </row>
    <row r="295" spans="1:1">
      <c r="A295" s="14" t="s">
        <v>180</v>
      </c>
    </row>
    <row r="296" spans="1:1">
      <c r="A296" s="14" t="s">
        <v>181</v>
      </c>
    </row>
    <row r="297" spans="1:1">
      <c r="A297" s="14" t="s">
        <v>788</v>
      </c>
    </row>
    <row r="298" spans="1:1">
      <c r="A298" s="14" t="s">
        <v>787</v>
      </c>
    </row>
    <row r="299" spans="1:1">
      <c r="A299" s="14" t="s">
        <v>786</v>
      </c>
    </row>
    <row r="300" spans="1:1">
      <c r="A300" s="14" t="s">
        <v>212</v>
      </c>
    </row>
    <row r="301" spans="1:1">
      <c r="A301" s="14" t="s">
        <v>191</v>
      </c>
    </row>
    <row r="302" spans="1:1">
      <c r="A302" s="14" t="s">
        <v>190</v>
      </c>
    </row>
    <row r="303" spans="1:1">
      <c r="A303" s="14" t="s">
        <v>189</v>
      </c>
    </row>
    <row r="304" spans="1:1">
      <c r="A304" s="14" t="s">
        <v>218</v>
      </c>
    </row>
    <row r="305" spans="1:1">
      <c r="A305" s="14" t="s">
        <v>217</v>
      </c>
    </row>
    <row r="306" spans="1:1">
      <c r="A306" s="14" t="s">
        <v>220</v>
      </c>
    </row>
    <row r="307" spans="1:1">
      <c r="A307" s="14" t="s">
        <v>219</v>
      </c>
    </row>
    <row r="308" spans="1:1">
      <c r="A308" s="14" t="s">
        <v>1384</v>
      </c>
    </row>
    <row r="309" spans="1:1">
      <c r="A309" s="14" t="s">
        <v>188</v>
      </c>
    </row>
    <row r="310" spans="1:1">
      <c r="A310" s="14" t="s">
        <v>203</v>
      </c>
    </row>
    <row r="311" spans="1:1">
      <c r="A311" s="14" t="s">
        <v>1385</v>
      </c>
    </row>
    <row r="312" spans="1:1">
      <c r="A312" s="14" t="s">
        <v>207</v>
      </c>
    </row>
    <row r="313" spans="1:1">
      <c r="A313" s="14" t="s">
        <v>208</v>
      </c>
    </row>
    <row r="314" spans="1:1">
      <c r="A314" s="14" t="s">
        <v>205</v>
      </c>
    </row>
    <row r="315" spans="1:1">
      <c r="A315" s="14" t="s">
        <v>206</v>
      </c>
    </row>
    <row r="316" spans="1:1">
      <c r="A316" s="14" t="s">
        <v>1386</v>
      </c>
    </row>
    <row r="317" spans="1:1">
      <c r="A317" s="14" t="s">
        <v>1387</v>
      </c>
    </row>
    <row r="318" spans="1:1">
      <c r="A318" s="16" t="s">
        <v>1388</v>
      </c>
    </row>
    <row r="319" spans="1:1">
      <c r="A319" s="17" t="s">
        <v>796</v>
      </c>
    </row>
    <row r="320" spans="1:1">
      <c r="A320" s="17" t="s">
        <v>256</v>
      </c>
    </row>
    <row r="321" spans="1:1">
      <c r="A321" s="17" t="s">
        <v>269</v>
      </c>
    </row>
    <row r="322" spans="1:1">
      <c r="A322" s="17" t="s">
        <v>222</v>
      </c>
    </row>
    <row r="323" spans="1:1">
      <c r="A323" s="17" t="s">
        <v>229</v>
      </c>
    </row>
    <row r="324" spans="1:1">
      <c r="A324" s="17" t="s">
        <v>792</v>
      </c>
    </row>
    <row r="325" spans="1:1">
      <c r="A325" s="17" t="s">
        <v>228</v>
      </c>
    </row>
    <row r="326" spans="1:1">
      <c r="A326" s="17" t="s">
        <v>230</v>
      </c>
    </row>
    <row r="327" spans="1:1">
      <c r="A327" s="17" t="s">
        <v>235</v>
      </c>
    </row>
    <row r="328" spans="1:1">
      <c r="A328" s="17" t="s">
        <v>234</v>
      </c>
    </row>
    <row r="329" spans="1:1">
      <c r="A329" s="17" t="s">
        <v>236</v>
      </c>
    </row>
    <row r="330" spans="1:1">
      <c r="A330" s="17" t="s">
        <v>226</v>
      </c>
    </row>
    <row r="331" spans="1:1">
      <c r="A331" s="17" t="s">
        <v>789</v>
      </c>
    </row>
    <row r="332" spans="1:1">
      <c r="A332" s="17" t="s">
        <v>1389</v>
      </c>
    </row>
    <row r="333" spans="1:1">
      <c r="A333" s="17" t="s">
        <v>1390</v>
      </c>
    </row>
    <row r="334" spans="1:1">
      <c r="A334" s="17" t="s">
        <v>211</v>
      </c>
    </row>
    <row r="335" spans="1:1">
      <c r="A335" s="17" t="s">
        <v>209</v>
      </c>
    </row>
    <row r="336" spans="1:1">
      <c r="A336" s="18" t="s">
        <v>134</v>
      </c>
    </row>
    <row r="337" spans="1:1">
      <c r="A337" s="18" t="s">
        <v>165</v>
      </c>
    </row>
    <row r="338" spans="1:1">
      <c r="A338" s="18" t="s">
        <v>135</v>
      </c>
    </row>
    <row r="339" spans="1:1">
      <c r="A339" s="18" t="s">
        <v>800</v>
      </c>
    </row>
    <row r="340" spans="1:1">
      <c r="A340" s="18" t="s">
        <v>176</v>
      </c>
    </row>
    <row r="341" spans="1:1">
      <c r="A341" s="18" t="s">
        <v>101</v>
      </c>
    </row>
    <row r="342" spans="1:1">
      <c r="A342" s="18" t="s">
        <v>102</v>
      </c>
    </row>
    <row r="343" spans="1:1">
      <c r="A343" s="18" t="s">
        <v>152</v>
      </c>
    </row>
    <row r="344" spans="1:1">
      <c r="A344" s="18" t="s">
        <v>96</v>
      </c>
    </row>
    <row r="345" spans="1:1">
      <c r="A345" s="18" t="s">
        <v>99</v>
      </c>
    </row>
    <row r="346" spans="1:1">
      <c r="A346" s="18" t="s">
        <v>173</v>
      </c>
    </row>
    <row r="347" spans="1:1">
      <c r="A347" s="18" t="s">
        <v>175</v>
      </c>
    </row>
    <row r="348" spans="1:1">
      <c r="A348" s="18" t="s">
        <v>154</v>
      </c>
    </row>
    <row r="349" spans="1:1">
      <c r="A349" s="18" t="s">
        <v>138</v>
      </c>
    </row>
    <row r="350" spans="1:1">
      <c r="A350" s="18" t="s">
        <v>799</v>
      </c>
    </row>
    <row r="351" spans="1:1">
      <c r="A351" s="18" t="s">
        <v>168</v>
      </c>
    </row>
    <row r="352" spans="1:1">
      <c r="A352" s="18" t="s">
        <v>167</v>
      </c>
    </row>
    <row r="353" spans="1:1">
      <c r="A353" s="18" t="s">
        <v>112</v>
      </c>
    </row>
    <row r="354" spans="1:1">
      <c r="A354" s="18" t="s">
        <v>113</v>
      </c>
    </row>
    <row r="355" spans="1:1">
      <c r="A355" s="18" t="s">
        <v>128</v>
      </c>
    </row>
    <row r="356" spans="1:1">
      <c r="A356" s="18" t="s">
        <v>125</v>
      </c>
    </row>
    <row r="357" spans="1:1">
      <c r="A357" s="18" t="s">
        <v>798</v>
      </c>
    </row>
    <row r="358" spans="1:1">
      <c r="A358" s="18" t="s">
        <v>155</v>
      </c>
    </row>
    <row r="359" spans="1:1">
      <c r="A359" s="18" t="s">
        <v>107</v>
      </c>
    </row>
    <row r="360" spans="1:1">
      <c r="A360" s="18" t="s">
        <v>106</v>
      </c>
    </row>
    <row r="361" spans="1:1">
      <c r="A361" s="18" t="s">
        <v>105</v>
      </c>
    </row>
    <row r="362" spans="1:1">
      <c r="A362" s="18" t="s">
        <v>110</v>
      </c>
    </row>
    <row r="363" spans="1:1">
      <c r="A363" s="18" t="s">
        <v>109</v>
      </c>
    </row>
    <row r="364" spans="1:1">
      <c r="A364" s="18" t="s">
        <v>124</v>
      </c>
    </row>
    <row r="365" spans="1:1">
      <c r="A365" s="18" t="s">
        <v>119</v>
      </c>
    </row>
    <row r="366" spans="1:1">
      <c r="A366" s="18" t="s">
        <v>121</v>
      </c>
    </row>
    <row r="367" spans="1:1">
      <c r="A367" s="18" t="s">
        <v>159</v>
      </c>
    </row>
    <row r="368" spans="1:1">
      <c r="A368" s="18" t="s">
        <v>162</v>
      </c>
    </row>
    <row r="369" spans="1:1">
      <c r="A369" s="18" t="s">
        <v>161</v>
      </c>
    </row>
    <row r="370" spans="1:1">
      <c r="A370" s="18" t="s">
        <v>141</v>
      </c>
    </row>
    <row r="371" spans="1:1">
      <c r="A371" s="18" t="s">
        <v>140</v>
      </c>
    </row>
    <row r="372" spans="1:1">
      <c r="A372" s="17" t="s">
        <v>136</v>
      </c>
    </row>
    <row r="373" spans="1:1">
      <c r="A373" s="17" t="s">
        <v>103</v>
      </c>
    </row>
    <row r="374" spans="1:1">
      <c r="A374" s="17" t="s">
        <v>153</v>
      </c>
    </row>
    <row r="375" spans="1:1">
      <c r="A375" s="17" t="s">
        <v>97</v>
      </c>
    </row>
    <row r="376" spans="1:1">
      <c r="A376" s="17" t="s">
        <v>151</v>
      </c>
    </row>
    <row r="377" spans="1:1">
      <c r="A377" s="17" t="s">
        <v>1391</v>
      </c>
    </row>
    <row r="378" spans="1:1">
      <c r="A378" s="17" t="s">
        <v>142</v>
      </c>
    </row>
    <row r="379" spans="1:1">
      <c r="A379" s="17" t="s">
        <v>150</v>
      </c>
    </row>
    <row r="380" spans="1:1">
      <c r="A380" s="17" t="s">
        <v>146</v>
      </c>
    </row>
    <row r="381" spans="1:1">
      <c r="A381" s="17" t="s">
        <v>147</v>
      </c>
    </row>
    <row r="382" spans="1:1">
      <c r="A382" s="17" t="s">
        <v>149</v>
      </c>
    </row>
    <row r="383" spans="1:1">
      <c r="A383" s="17" t="s">
        <v>148</v>
      </c>
    </row>
    <row r="384" spans="1:1">
      <c r="A384" s="19" t="s">
        <v>144</v>
      </c>
    </row>
    <row r="385" spans="1:1">
      <c r="A385" s="17" t="s">
        <v>145</v>
      </c>
    </row>
    <row r="386" spans="1:1">
      <c r="A386" s="17" t="s">
        <v>139</v>
      </c>
    </row>
    <row r="387" spans="1:1">
      <c r="A387" s="17" t="s">
        <v>137</v>
      </c>
    </row>
    <row r="388" spans="1:1">
      <c r="A388" s="17" t="s">
        <v>170</v>
      </c>
    </row>
    <row r="389" spans="1:1">
      <c r="A389" s="17" t="s">
        <v>174</v>
      </c>
    </row>
    <row r="390" spans="1:1">
      <c r="A390" s="17" t="s">
        <v>172</v>
      </c>
    </row>
    <row r="391" spans="1:1">
      <c r="A391" s="17" t="s">
        <v>166</v>
      </c>
    </row>
    <row r="392" spans="1:1">
      <c r="A392" s="17" t="s">
        <v>116</v>
      </c>
    </row>
    <row r="393" spans="1:1">
      <c r="A393" s="17" t="s">
        <v>115</v>
      </c>
    </row>
    <row r="394" spans="1:1">
      <c r="A394" s="17" t="s">
        <v>114</v>
      </c>
    </row>
    <row r="395" spans="1:1">
      <c r="A395" s="17" t="s">
        <v>118</v>
      </c>
    </row>
    <row r="396" spans="1:1">
      <c r="A396" s="17" t="s">
        <v>131</v>
      </c>
    </row>
    <row r="397" spans="1:1">
      <c r="A397" s="17" t="s">
        <v>117</v>
      </c>
    </row>
    <row r="398" spans="1:1">
      <c r="A398" s="17" t="s">
        <v>129</v>
      </c>
    </row>
    <row r="399" spans="1:1">
      <c r="A399" s="17" t="s">
        <v>130</v>
      </c>
    </row>
    <row r="400" spans="1:1">
      <c r="A400" s="17" t="s">
        <v>163</v>
      </c>
    </row>
    <row r="401" spans="1:1">
      <c r="A401" s="17" t="s">
        <v>127</v>
      </c>
    </row>
    <row r="402" spans="1:1">
      <c r="A402" s="17" t="s">
        <v>126</v>
      </c>
    </row>
    <row r="403" spans="1:1">
      <c r="A403" s="17" t="s">
        <v>132</v>
      </c>
    </row>
    <row r="404" spans="1:1">
      <c r="A404" s="19" t="s">
        <v>133</v>
      </c>
    </row>
    <row r="405" spans="1:1">
      <c r="A405" s="17" t="s">
        <v>164</v>
      </c>
    </row>
    <row r="406" spans="1:1">
      <c r="A406" s="17" t="s">
        <v>98</v>
      </c>
    </row>
    <row r="407" spans="1:1">
      <c r="A407" s="17" t="s">
        <v>100</v>
      </c>
    </row>
    <row r="408" spans="1:1">
      <c r="A408" s="17" t="s">
        <v>104</v>
      </c>
    </row>
    <row r="409" spans="1:1">
      <c r="A409" s="17" t="s">
        <v>111</v>
      </c>
    </row>
    <row r="410" spans="1:1">
      <c r="A410" s="17" t="s">
        <v>108</v>
      </c>
    </row>
    <row r="411" spans="1:1">
      <c r="A411" s="17" t="s">
        <v>123</v>
      </c>
    </row>
    <row r="412" spans="1:1">
      <c r="A412" s="17" t="s">
        <v>120</v>
      </c>
    </row>
    <row r="413" spans="1:1">
      <c r="A413" s="17" t="s">
        <v>122</v>
      </c>
    </row>
    <row r="414" spans="1:1">
      <c r="A414" s="17" t="s">
        <v>160</v>
      </c>
    </row>
    <row r="415" spans="1:1">
      <c r="A415" s="17" t="s">
        <v>157</v>
      </c>
    </row>
    <row r="416" spans="1:1">
      <c r="A416" s="17" t="s">
        <v>158</v>
      </c>
    </row>
    <row r="417" spans="1:1">
      <c r="A417" s="17" t="s">
        <v>169</v>
      </c>
    </row>
    <row r="418" spans="1:1">
      <c r="A418" s="17" t="s">
        <v>171</v>
      </c>
    </row>
    <row r="419" spans="1:1">
      <c r="A419" s="17" t="s">
        <v>156</v>
      </c>
    </row>
    <row r="420" spans="1:1">
      <c r="A420" s="20" t="s">
        <v>94</v>
      </c>
    </row>
    <row r="421" spans="1:1">
      <c r="A421" s="20" t="s">
        <v>93</v>
      </c>
    </row>
    <row r="422" spans="1:1">
      <c r="A422" s="20" t="s">
        <v>90</v>
      </c>
    </row>
    <row r="423" spans="1:1">
      <c r="A423" s="20" t="s">
        <v>91</v>
      </c>
    </row>
    <row r="424" spans="1:1">
      <c r="A424" s="20" t="s">
        <v>73</v>
      </c>
    </row>
    <row r="425" spans="1:1">
      <c r="A425" s="20" t="s">
        <v>70</v>
      </c>
    </row>
    <row r="426" spans="1:1">
      <c r="A426" s="20" t="s">
        <v>71</v>
      </c>
    </row>
    <row r="427" spans="1:1">
      <c r="A427" s="20" t="s">
        <v>95</v>
      </c>
    </row>
    <row r="428" spans="1:1">
      <c r="A428" s="20" t="s">
        <v>74</v>
      </c>
    </row>
    <row r="429" spans="1:1">
      <c r="A429" s="20" t="s">
        <v>75</v>
      </c>
    </row>
    <row r="430" spans="1:1">
      <c r="A430" s="20" t="s">
        <v>58</v>
      </c>
    </row>
    <row r="431" spans="1:1">
      <c r="A431" s="20" t="s">
        <v>53</v>
      </c>
    </row>
    <row r="432" spans="1:1">
      <c r="A432" s="20" t="s">
        <v>52</v>
      </c>
    </row>
    <row r="433" spans="1:1">
      <c r="A433" s="20" t="s">
        <v>51</v>
      </c>
    </row>
    <row r="434" spans="1:1">
      <c r="A434" s="20" t="s">
        <v>47</v>
      </c>
    </row>
    <row r="435" spans="1:1">
      <c r="A435" s="20" t="s">
        <v>48</v>
      </c>
    </row>
    <row r="436" spans="1:1">
      <c r="A436" s="20" t="s">
        <v>49</v>
      </c>
    </row>
    <row r="437" spans="1:1">
      <c r="A437" s="20" t="s">
        <v>46</v>
      </c>
    </row>
    <row r="438" spans="1:1">
      <c r="A438" s="20" t="s">
        <v>84</v>
      </c>
    </row>
    <row r="439" spans="1:1">
      <c r="A439" s="20" t="s">
        <v>83</v>
      </c>
    </row>
    <row r="440" spans="1:1">
      <c r="A440" s="20" t="s">
        <v>39</v>
      </c>
    </row>
    <row r="441" spans="1:1">
      <c r="A441" s="20" t="s">
        <v>40</v>
      </c>
    </row>
    <row r="442" spans="1:1">
      <c r="A442" s="20" t="s">
        <v>64</v>
      </c>
    </row>
    <row r="443" spans="1:1">
      <c r="A443" s="20" t="s">
        <v>65</v>
      </c>
    </row>
    <row r="444" spans="1:1">
      <c r="A444" s="20" t="s">
        <v>50</v>
      </c>
    </row>
    <row r="445" spans="1:1">
      <c r="A445" s="20" t="s">
        <v>67</v>
      </c>
    </row>
    <row r="446" spans="1:1">
      <c r="A446" s="20" t="s">
        <v>42</v>
      </c>
    </row>
    <row r="447" spans="1:1">
      <c r="A447" s="20" t="s">
        <v>66</v>
      </c>
    </row>
    <row r="448" spans="1:1">
      <c r="A448" s="20" t="s">
        <v>77</v>
      </c>
    </row>
    <row r="449" spans="1:1">
      <c r="A449" s="20" t="s">
        <v>89</v>
      </c>
    </row>
    <row r="450" spans="1:1">
      <c r="A450" s="20" t="s">
        <v>69</v>
      </c>
    </row>
    <row r="451" spans="1:1">
      <c r="A451" s="20" t="s">
        <v>88</v>
      </c>
    </row>
    <row r="452" spans="1:1">
      <c r="A452" s="20" t="s">
        <v>72</v>
      </c>
    </row>
    <row r="453" spans="1:1">
      <c r="A453" s="20" t="s">
        <v>43</v>
      </c>
    </row>
    <row r="454" spans="1:1">
      <c r="A454" s="20" t="s">
        <v>60</v>
      </c>
    </row>
    <row r="455" spans="1:1">
      <c r="A455" s="20" t="s">
        <v>45</v>
      </c>
    </row>
    <row r="456" spans="1:1">
      <c r="A456" s="20" t="s">
        <v>44</v>
      </c>
    </row>
    <row r="457" spans="1:1">
      <c r="A457" s="20" t="s">
        <v>85</v>
      </c>
    </row>
    <row r="458" spans="1:1">
      <c r="A458" s="20" t="s">
        <v>79</v>
      </c>
    </row>
    <row r="459" spans="1:1">
      <c r="A459" s="20" t="s">
        <v>78</v>
      </c>
    </row>
    <row r="460" spans="1:1">
      <c r="A460" s="20" t="s">
        <v>86</v>
      </c>
    </row>
    <row r="461" spans="1:1">
      <c r="A461" s="20" t="s">
        <v>63</v>
      </c>
    </row>
    <row r="462" spans="1:1">
      <c r="A462" s="20" t="s">
        <v>59</v>
      </c>
    </row>
    <row r="463" spans="1:1">
      <c r="A463" s="20" t="s">
        <v>55</v>
      </c>
    </row>
    <row r="464" spans="1:1">
      <c r="A464" s="20" t="s">
        <v>54</v>
      </c>
    </row>
    <row r="465" spans="1:1">
      <c r="A465" s="20" t="s">
        <v>37</v>
      </c>
    </row>
    <row r="466" spans="1:1">
      <c r="A466" s="20" t="s">
        <v>76</v>
      </c>
    </row>
    <row r="467" spans="1:1">
      <c r="A467" s="20" t="s">
        <v>56</v>
      </c>
    </row>
    <row r="468" spans="1:1">
      <c r="A468" s="20" t="s">
        <v>41</v>
      </c>
    </row>
    <row r="469" spans="1:1">
      <c r="A469" s="20" t="s">
        <v>38</v>
      </c>
    </row>
    <row r="470" spans="1:1">
      <c r="A470" s="20" t="s">
        <v>61</v>
      </c>
    </row>
    <row r="471" spans="1:1">
      <c r="A471" s="20" t="s">
        <v>62</v>
      </c>
    </row>
    <row r="472" spans="1:1">
      <c r="A472" s="20" t="s">
        <v>35</v>
      </c>
    </row>
    <row r="473" spans="1:1">
      <c r="A473" s="20" t="s">
        <v>1392</v>
      </c>
    </row>
    <row r="474" spans="1:1">
      <c r="A474" s="20" t="s">
        <v>92</v>
      </c>
    </row>
    <row r="475" spans="1:1">
      <c r="A475" s="20" t="s">
        <v>34</v>
      </c>
    </row>
    <row r="476" spans="1:1">
      <c r="A476" s="20" t="s">
        <v>68</v>
      </c>
    </row>
    <row r="477" spans="1:1">
      <c r="A477" s="21" t="s">
        <v>28</v>
      </c>
    </row>
    <row r="478" spans="1:1">
      <c r="A478" s="21" t="s">
        <v>24</v>
      </c>
    </row>
    <row r="479" spans="1:1">
      <c r="A479" s="22" t="s">
        <v>33</v>
      </c>
    </row>
    <row r="480" spans="1:1">
      <c r="A480" s="22" t="s">
        <v>31</v>
      </c>
    </row>
    <row r="481" spans="1:1">
      <c r="A481" s="22" t="s">
        <v>23</v>
      </c>
    </row>
    <row r="482" spans="1:1">
      <c r="A482" s="22" t="s">
        <v>32</v>
      </c>
    </row>
    <row r="483" spans="1:1">
      <c r="A483" s="22" t="s">
        <v>30</v>
      </c>
    </row>
    <row r="484" spans="1:1">
      <c r="A484" s="22" t="s">
        <v>27</v>
      </c>
    </row>
    <row r="485" spans="1:1">
      <c r="A485" s="22" t="s">
        <v>26</v>
      </c>
    </row>
    <row r="486" spans="1:1">
      <c r="A486" s="22" t="s">
        <v>22</v>
      </c>
    </row>
    <row r="487" spans="1:1">
      <c r="A487" s="22" t="s">
        <v>29</v>
      </c>
    </row>
    <row r="488" spans="1:1">
      <c r="A488" s="22" t="s">
        <v>25</v>
      </c>
    </row>
    <row r="489" spans="1:1">
      <c r="A489" s="20" t="s">
        <v>21</v>
      </c>
    </row>
    <row r="490" spans="1:1">
      <c r="A490" s="20" t="s">
        <v>1393</v>
      </c>
    </row>
    <row r="491" spans="1:1">
      <c r="A491" s="18" t="s">
        <v>5</v>
      </c>
    </row>
    <row r="492" spans="1:1">
      <c r="A492" s="18" t="s">
        <v>3</v>
      </c>
    </row>
    <row r="493" spans="1:1">
      <c r="A493" s="23" t="s">
        <v>6</v>
      </c>
    </row>
    <row r="494" spans="1:1">
      <c r="A494" s="23" t="s">
        <v>7</v>
      </c>
    </row>
    <row r="495" spans="1:1">
      <c r="A495" s="23" t="s">
        <v>8</v>
      </c>
    </row>
    <row r="496" spans="1:1">
      <c r="A496" s="23" t="s">
        <v>9</v>
      </c>
    </row>
    <row r="497" spans="1:1">
      <c r="A497" s="23" t="s">
        <v>11</v>
      </c>
    </row>
    <row r="498" spans="1:1">
      <c r="A498" s="23" t="s">
        <v>10</v>
      </c>
    </row>
    <row r="499" spans="1:1">
      <c r="A499" s="23" t="s">
        <v>1</v>
      </c>
    </row>
    <row r="500" spans="1:1">
      <c r="A500" s="23" t="s">
        <v>2</v>
      </c>
    </row>
    <row r="501" spans="1:1">
      <c r="A501" s="23" t="s">
        <v>12</v>
      </c>
    </row>
    <row r="502" spans="1:1">
      <c r="A502" s="23" t="s">
        <v>13</v>
      </c>
    </row>
    <row r="503" spans="1:1">
      <c r="A503" s="23" t="s">
        <v>14</v>
      </c>
    </row>
    <row r="504" spans="1:1">
      <c r="A504" s="23" t="s">
        <v>15</v>
      </c>
    </row>
    <row r="505" spans="1:1">
      <c r="A505" s="23" t="s">
        <v>16</v>
      </c>
    </row>
    <row r="506" spans="1:1">
      <c r="A506" s="23" t="s">
        <v>17</v>
      </c>
    </row>
    <row r="507" spans="1:1">
      <c r="A507" s="23" t="s">
        <v>18</v>
      </c>
    </row>
    <row r="508" spans="1:1">
      <c r="A508" s="23" t="s">
        <v>19</v>
      </c>
    </row>
    <row r="509" spans="1:1">
      <c r="A509" s="23" t="s">
        <v>20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D12F8D5BA574DB119567C78AF6C59" ma:contentTypeVersion="11" ma:contentTypeDescription="Create a new document." ma:contentTypeScope="" ma:versionID="990443386d171885a625908d94d23e98">
  <xsd:schema xmlns:xsd="http://www.w3.org/2001/XMLSchema" xmlns:xs="http://www.w3.org/2001/XMLSchema" xmlns:p="http://schemas.microsoft.com/office/2006/metadata/properties" xmlns:ns3="127c19b9-8fe5-47d7-970c-cd9539823325" xmlns:ns4="e3f9f066-ebf2-41a1-afce-d450b84d6041" targetNamespace="http://schemas.microsoft.com/office/2006/metadata/properties" ma:root="true" ma:fieldsID="fd6c7c43092e61989cea0bed23e9c5f5" ns3:_="" ns4:_="">
    <xsd:import namespace="127c19b9-8fe5-47d7-970c-cd9539823325"/>
    <xsd:import namespace="e3f9f066-ebf2-41a1-afce-d450b84d60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c19b9-8fe5-47d7-970c-cd95398233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9f066-ebf2-41a1-afce-d450b84d60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0FB33B-CF4C-46B8-9C9C-8F48D834CC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B55AEF-691D-4157-AF57-3683DAFF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7c19b9-8fe5-47d7-970c-cd9539823325"/>
    <ds:schemaRef ds:uri="e3f9f066-ebf2-41a1-afce-d450b84d60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841781-5AFE-4884-968F-2612D35129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NewCell NewEdition</vt:lpstr>
      <vt:lpstr>Removed from sale</vt:lpstr>
      <vt:lpstr>배포현황(50호)</vt:lpstr>
      <vt:lpstr>과거 폐간셀</vt:lpstr>
      <vt:lpstr>현재 배포셀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hurch</dc:creator>
  <cp:lastModifiedBy>Chris Berkley</cp:lastModifiedBy>
  <cp:lastPrinted>2019-12-05T04:50:36Z</cp:lastPrinted>
  <dcterms:created xsi:type="dcterms:W3CDTF">2019-11-21T13:54:50Z</dcterms:created>
  <dcterms:modified xsi:type="dcterms:W3CDTF">2019-12-31T10:44:09Z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0x010100050D12F8D5BA574DB119567C78AF6C59</vt:lpwstr>
  </property>
</Properties>
</file>