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usdagcc-my.sharepoint.com/personal/meredith_mingledorff_usda_gov/Documents/2022 Press Releases/"/>
    </mc:Choice>
  </mc:AlternateContent>
  <xr:revisionPtr revIDLastSave="0" documentId="8_{CD4CB2DD-0AAC-4733-82AA-3C48ADEFEB9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BCS - Build Back Better" sheetId="6" r:id="rId1"/>
  </sheets>
  <definedNames>
    <definedName name="_xlnm._FilterDatabase" localSheetId="0" hidden="1">'RBCS - Build Back Better'!$A$1:$E$1</definedName>
    <definedName name="_xlnm.Print_Titles" localSheetId="0">'RBCS - Build Back Better'!$1:$1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6" l="1"/>
  <c r="E27" i="6"/>
  <c r="D27" i="6"/>
  <c r="E20" i="6"/>
  <c r="E17" i="6"/>
  <c r="D17" i="6"/>
  <c r="E14" i="6"/>
  <c r="D10" i="6"/>
  <c r="D7" i="6"/>
</calcChain>
</file>

<file path=xl/sharedStrings.xml><?xml version="1.0" encoding="utf-8"?>
<sst xmlns="http://schemas.openxmlformats.org/spreadsheetml/2006/main" count="81" uniqueCount="44">
  <si>
    <t>State</t>
  </si>
  <si>
    <t>Representative</t>
  </si>
  <si>
    <t>Recipient</t>
  </si>
  <si>
    <t>Loan</t>
  </si>
  <si>
    <t>Grant</t>
  </si>
  <si>
    <t>Business &amp; Industry (B&amp;I) Loan Guarantees - CARES Act</t>
  </si>
  <si>
    <t>NE</t>
  </si>
  <si>
    <t>Total</t>
  </si>
  <si>
    <t xml:space="preserve">Business &amp; Industry (B&amp;I) Loan Guarantees </t>
  </si>
  <si>
    <t>Don Bacon                              (02)</t>
  </si>
  <si>
    <t>KA Elkhorn Real Estate, LLC</t>
  </si>
  <si>
    <t>Adrian Smith                                                        (03)</t>
  </si>
  <si>
    <t>212 Logistics, LLC</t>
  </si>
  <si>
    <t>Intermediary Relending Program (IRP)</t>
  </si>
  <si>
    <t>Rural Cooperative Development Grant (RCDG)</t>
  </si>
  <si>
    <t>Jeff Fortenberry
(01)</t>
  </si>
  <si>
    <t>Board Of Regents, University Of Nebraska</t>
  </si>
  <si>
    <t>Rural Economic Development Loan &amp; Grant (REDLG) Program</t>
  </si>
  <si>
    <t/>
  </si>
  <si>
    <t>Rural Innovation Stronger Economy (RISE) Grants</t>
  </si>
  <si>
    <t>Rural Microentrepreneur Assistance Program (RMAP)</t>
  </si>
  <si>
    <t>Adrian Smith                                     (03),                                                    Don Bacon                                    (02),                                                  Jeff Fortenberry                              (01</t>
  </si>
  <si>
    <t xml:space="preserve">Native 360 Loan Fund, Inc. </t>
  </si>
  <si>
    <t>Adrian Smith                                       (03),                                           Don Bacon                                 (02),                                                 Jeff Fortenberry                              (01)</t>
  </si>
  <si>
    <t xml:space="preserve">Rural Investment Corporation </t>
  </si>
  <si>
    <t>Adrian Smith                                  (03),                                               Don Bacon                                                (02),                                               Jeff Fortenberry                           (01)</t>
  </si>
  <si>
    <t xml:space="preserve">Nebraska Enterprise </t>
  </si>
  <si>
    <t>Jeff Fortenberry                                    (01)</t>
  </si>
  <si>
    <t>Northeast Economic Development, Inc.</t>
  </si>
  <si>
    <t>Value Added Producer Grants (VAPG)</t>
  </si>
  <si>
    <t>Adrian Smith                                       (03)</t>
  </si>
  <si>
    <t>Sonpower Industries, LLC</t>
  </si>
  <si>
    <t>Jeff Fortenberry                                   (01)</t>
  </si>
  <si>
    <t>Omega 3 Family Farms, LLC</t>
  </si>
  <si>
    <t>Barreras Family Farm, LLC</t>
  </si>
  <si>
    <t xml:space="preserve">Nathan Carlson </t>
  </si>
  <si>
    <t>Free Day Popcorn, LLC</t>
  </si>
  <si>
    <t>2B Poultry, LLC</t>
  </si>
  <si>
    <t>Country Lane Gardens, LLC</t>
  </si>
  <si>
    <t>Upstream Angus, LLC</t>
  </si>
  <si>
    <t>McFarland Family Farms dba Mac's Creek</t>
  </si>
  <si>
    <t>Smilin' Ranch Company dba The Milk House</t>
  </si>
  <si>
    <t>Our Lavender Company</t>
  </si>
  <si>
    <t>Livingston Enterprises,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</si>
</sst>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10" x14ac:knownFonts="1">
    <font>
      <sz val="10"/>
      <name val="Arial"/>
    </font>
    <font>
      <b/>
      <sz val="14"/>
      <name val="Cambria"/>
      <family val="1"/>
    </font>
    <font>
      <sz val="15"/>
      <name val="Cambria"/>
      <family val="1"/>
    </font>
    <font>
      <sz val="10"/>
      <name val="Arial"/>
      <family val="2"/>
    </font>
    <font>
      <sz val="14"/>
      <name val="Cambria"/>
      <family val="1"/>
    </font>
    <font>
      <b/>
      <sz val="1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Continuous" vertical="top" wrapText="1"/>
    </xf>
    <xf numFmtId="0" fontId="6" fillId="0" borderId="3" xfId="0" applyFont="1" applyBorder="1" applyAlignment="1">
      <alignment horizontal="centerContinuous" vertical="top" wrapText="1"/>
    </xf>
    <xf numFmtId="0" fontId="6" fillId="0" borderId="4" xfId="0" applyFont="1" applyBorder="1" applyAlignment="1">
      <alignment horizontal="centerContinuous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/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164" fontId="7" fillId="0" borderId="1" xfId="0" applyNumberFormat="1" applyFont="1" applyBorder="1" applyAlignment="1">
      <alignment horizontal="center" vertical="top"/>
    </xf>
    <xf numFmtId="5" fontId="5" fillId="0" borderId="1" xfId="0" applyNumberFormat="1" applyFont="1" applyBorder="1" applyAlignment="1">
      <alignment horizontal="center" vertical="top" wrapText="1"/>
    </xf>
    <xf numFmtId="5" fontId="6" fillId="0" borderId="3" xfId="0" applyNumberFormat="1" applyFont="1" applyBorder="1" applyAlignment="1">
      <alignment horizontal="centerContinuous" vertical="top" wrapText="1"/>
    </xf>
    <xf numFmtId="5" fontId="0" fillId="0" borderId="1" xfId="0" applyNumberFormat="1" applyBorder="1" applyAlignment="1">
      <alignment horizontal="center" vertical="top"/>
    </xf>
    <xf numFmtId="5" fontId="7" fillId="0" borderId="1" xfId="0" applyNumberFormat="1" applyFont="1" applyBorder="1" applyAlignment="1">
      <alignment horizontal="center" vertical="top"/>
    </xf>
    <xf numFmtId="5" fontId="0" fillId="0" borderId="0" xfId="0" applyNumberFormat="1" applyAlignment="1">
      <alignment horizontal="center" vertical="top"/>
    </xf>
    <xf numFmtId="5" fontId="2" fillId="0" borderId="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164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 vertical="top" wrapText="1"/>
    </xf>
    <xf numFmtId="164" fontId="6" fillId="0" borderId="3" xfId="0" applyNumberFormat="1" applyFont="1" applyBorder="1" applyAlignment="1">
      <alignment horizontal="centerContinuous" vertical="top" wrapText="1"/>
    </xf>
    <xf numFmtId="164" fontId="0" fillId="0" borderId="0" xfId="0" applyNumberFormat="1" applyAlignment="1">
      <alignment horizontal="centerContinuous" vertical="top"/>
    </xf>
    <xf numFmtId="5" fontId="0" fillId="0" borderId="0" xfId="0" applyNumberFormat="1" applyAlignment="1">
      <alignment horizontal="centerContinuous" vertical="top"/>
    </xf>
    <xf numFmtId="164" fontId="8" fillId="0" borderId="0" xfId="0" applyNumberFormat="1" applyFont="1" applyAlignment="1">
      <alignment horizontal="centerContinuous" vertical="top"/>
    </xf>
    <xf numFmtId="5" fontId="8" fillId="0" borderId="0" xfId="0" applyNumberFormat="1" applyFont="1" applyAlignment="1">
      <alignment horizontal="centerContinuous" vertical="top"/>
    </xf>
    <xf numFmtId="0" fontId="9" fillId="0" borderId="0" xfId="0" applyFont="1" applyAlignment="1">
      <alignment horizontal="centerContinuous" vertical="center"/>
    </xf>
    <xf numFmtId="164" fontId="0" fillId="0" borderId="0" xfId="0" applyNumberFormat="1" applyAlignment="1">
      <alignment horizontal="centerContinuous" vertical="center"/>
    </xf>
    <xf numFmtId="5" fontId="0" fillId="0" borderId="0" xfId="0" applyNumberFormat="1" applyAlignment="1">
      <alignment horizontal="centerContinuous" vertical="center"/>
    </xf>
    <xf numFmtId="164" fontId="8" fillId="0" borderId="0" xfId="0" applyNumberFormat="1" applyFont="1" applyAlignment="1">
      <alignment horizontal="centerContinuous" vertical="center"/>
    </xf>
    <xf numFmtId="5" fontId="8" fillId="0" borderId="0" xfId="0" applyNumberFormat="1" applyFont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="75" zoomScaleNormal="75" zoomScalePageLayoutView="93" workbookViewId="0">
      <selection activeCell="A109" sqref="A5:XFD109"/>
    </sheetView>
  </sheetViews>
  <sheetFormatPr defaultColWidth="8.88671875" defaultRowHeight="19.2" x14ac:dyDescent="0.25"/>
  <cols>
    <col min="1" max="1" width="11.44140625" style="2" customWidth="1"/>
    <col min="2" max="2" width="25.44140625" style="2" customWidth="1"/>
    <col min="3" max="3" width="51" style="4" customWidth="1"/>
    <col min="4" max="4" width="22.33203125" style="1" customWidth="1"/>
    <col min="5" max="5" width="22.33203125" style="30" customWidth="1"/>
    <col min="6" max="6" width="20.44140625" style="3" customWidth="1"/>
    <col min="7" max="16384" width="8.88671875" style="2"/>
  </cols>
  <sheetData>
    <row r="1" spans="1:6" ht="29.25" customHeight="1" x14ac:dyDescent="0.25">
      <c r="A1" s="5" t="s">
        <v>0</v>
      </c>
      <c r="B1" s="5" t="s">
        <v>1</v>
      </c>
      <c r="C1" s="5" t="s">
        <v>2</v>
      </c>
      <c r="D1" s="6" t="s">
        <v>3</v>
      </c>
      <c r="E1" s="25" t="s">
        <v>4</v>
      </c>
      <c r="F1" s="5"/>
    </row>
    <row r="2" spans="1:6" ht="29.25" customHeight="1" x14ac:dyDescent="0.25">
      <c r="A2" s="7" t="s">
        <v>5</v>
      </c>
      <c r="B2" s="8"/>
      <c r="C2" s="8"/>
      <c r="D2" s="36"/>
      <c r="E2" s="26"/>
      <c r="F2" s="9"/>
    </row>
    <row r="3" spans="1:6" ht="31.5" customHeight="1" x14ac:dyDescent="0.25">
      <c r="A3" s="33"/>
      <c r="B3" s="15"/>
      <c r="C3" s="15"/>
      <c r="D3" s="31"/>
      <c r="E3" s="29"/>
      <c r="F3" s="15"/>
    </row>
    <row r="4" spans="1:6" ht="36.75" customHeight="1" x14ac:dyDescent="0.25">
      <c r="A4" s="34" t="s">
        <v>8</v>
      </c>
      <c r="B4" s="17"/>
      <c r="C4" s="17"/>
      <c r="D4" s="37"/>
      <c r="E4" s="38"/>
      <c r="F4" s="17"/>
    </row>
    <row r="5" spans="1:6" ht="26.4" x14ac:dyDescent="0.25">
      <c r="A5" s="11" t="s">
        <v>6</v>
      </c>
      <c r="B5" s="11" t="s">
        <v>9</v>
      </c>
      <c r="C5" s="11" t="s">
        <v>10</v>
      </c>
      <c r="D5" s="22">
        <v>5297000</v>
      </c>
      <c r="E5" s="27"/>
      <c r="F5" s="12"/>
    </row>
    <row r="6" spans="1:6" ht="26.4" x14ac:dyDescent="0.25">
      <c r="A6" s="11" t="s">
        <v>6</v>
      </c>
      <c r="B6" s="11" t="s">
        <v>11</v>
      </c>
      <c r="C6" s="11" t="s">
        <v>12</v>
      </c>
      <c r="D6" s="22">
        <v>2000000</v>
      </c>
      <c r="E6" s="27"/>
      <c r="F6" s="12"/>
    </row>
    <row r="7" spans="1:6" ht="17.399999999999999" x14ac:dyDescent="0.25">
      <c r="A7" s="23"/>
      <c r="B7" s="12"/>
      <c r="C7" s="14" t="s">
        <v>7</v>
      </c>
      <c r="D7" s="24">
        <f>SUM(D5:D6)</f>
        <v>7297000</v>
      </c>
      <c r="E7" s="27"/>
      <c r="F7" s="12"/>
    </row>
    <row r="8" spans="1:6" ht="17.399999999999999" x14ac:dyDescent="0.25">
      <c r="A8" s="33"/>
      <c r="B8" s="15"/>
      <c r="C8" s="15"/>
      <c r="D8" s="31"/>
      <c r="E8" s="29"/>
      <c r="F8" s="15"/>
    </row>
    <row r="9" spans="1:6" ht="23.4" x14ac:dyDescent="0.25">
      <c r="A9" s="35" t="s">
        <v>13</v>
      </c>
      <c r="B9" s="16"/>
      <c r="C9" s="16"/>
      <c r="D9" s="39"/>
      <c r="E9" s="40"/>
      <c r="F9" s="16"/>
    </row>
    <row r="10" spans="1:6" ht="17.399999999999999" x14ac:dyDescent="0.3">
      <c r="A10" s="23"/>
      <c r="B10" s="12"/>
      <c r="C10" s="18" t="s">
        <v>7</v>
      </c>
      <c r="D10" s="24" t="e">
        <f>SUM(#REF!)</f>
        <v>#REF!</v>
      </c>
      <c r="E10" s="27"/>
      <c r="F10" s="12"/>
    </row>
    <row r="11" spans="1:6" ht="17.399999999999999" x14ac:dyDescent="0.25">
      <c r="A11" s="33"/>
      <c r="B11" s="15"/>
      <c r="C11" s="15"/>
      <c r="D11" s="31"/>
      <c r="E11" s="29"/>
      <c r="F11" s="15"/>
    </row>
    <row r="12" spans="1:6" ht="22.8" x14ac:dyDescent="0.25">
      <c r="A12" s="41" t="s">
        <v>14</v>
      </c>
      <c r="B12" s="17"/>
      <c r="C12" s="17"/>
      <c r="D12" s="42"/>
      <c r="E12" s="43"/>
      <c r="F12" s="17"/>
    </row>
    <row r="13" spans="1:6" ht="26.4" x14ac:dyDescent="0.25">
      <c r="A13" s="10" t="s">
        <v>6</v>
      </c>
      <c r="B13" s="11" t="s">
        <v>15</v>
      </c>
      <c r="C13" s="10" t="s">
        <v>16</v>
      </c>
      <c r="D13" s="22"/>
      <c r="E13" s="27">
        <v>200000</v>
      </c>
      <c r="F13" s="12"/>
    </row>
    <row r="14" spans="1:6" ht="17.399999999999999" x14ac:dyDescent="0.25">
      <c r="A14" s="23"/>
      <c r="B14" s="12"/>
      <c r="C14" s="19" t="s">
        <v>7</v>
      </c>
      <c r="D14" s="24"/>
      <c r="E14" s="28">
        <f>SUM(E13:E13)</f>
        <v>200000</v>
      </c>
      <c r="F14" s="12"/>
    </row>
    <row r="15" spans="1:6" ht="17.399999999999999" x14ac:dyDescent="0.25">
      <c r="A15" s="33"/>
      <c r="B15" s="15"/>
      <c r="C15" s="15"/>
      <c r="D15" s="31"/>
      <c r="E15" s="29"/>
      <c r="F15" s="15"/>
    </row>
    <row r="16" spans="1:6" ht="23.4" x14ac:dyDescent="0.25">
      <c r="A16" s="16" t="s">
        <v>17</v>
      </c>
      <c r="B16" s="17"/>
      <c r="C16" s="17"/>
      <c r="D16" s="42"/>
      <c r="E16" s="43"/>
      <c r="F16" s="17"/>
    </row>
    <row r="17" spans="1:6" ht="17.399999999999999" x14ac:dyDescent="0.3">
      <c r="A17" s="23"/>
      <c r="B17" s="12"/>
      <c r="C17" s="18" t="s">
        <v>7</v>
      </c>
      <c r="D17" s="24" t="e">
        <f>SUM(#REF!)</f>
        <v>#REF!</v>
      </c>
      <c r="E17" s="28" t="e">
        <f>SUM(#REF!)</f>
        <v>#REF!</v>
      </c>
      <c r="F17" s="12"/>
    </row>
    <row r="18" spans="1:6" ht="17.399999999999999" x14ac:dyDescent="0.25">
      <c r="A18" s="33"/>
      <c r="B18" s="15"/>
      <c r="C18" s="15"/>
      <c r="D18" s="31"/>
      <c r="E18" s="29"/>
      <c r="F18" s="15"/>
    </row>
    <row r="19" spans="1:6" ht="23.4" x14ac:dyDescent="0.25">
      <c r="A19" s="16" t="s">
        <v>19</v>
      </c>
      <c r="B19" s="16"/>
      <c r="C19" s="16"/>
      <c r="D19" s="44"/>
      <c r="E19" s="45"/>
      <c r="F19" s="16"/>
    </row>
    <row r="20" spans="1:6" ht="17.399999999999999" x14ac:dyDescent="0.25">
      <c r="A20" s="23"/>
      <c r="B20" s="12"/>
      <c r="C20" s="20" t="s">
        <v>7</v>
      </c>
      <c r="D20" s="24"/>
      <c r="E20" s="28" t="e">
        <f>SUM(#REF!)</f>
        <v>#REF!</v>
      </c>
      <c r="F20" s="12"/>
    </row>
    <row r="21" spans="1:6" ht="17.399999999999999" x14ac:dyDescent="0.25">
      <c r="A21" s="33"/>
      <c r="B21" s="15"/>
      <c r="C21" s="15"/>
      <c r="D21" s="31"/>
      <c r="E21" s="29"/>
      <c r="F21" s="15"/>
    </row>
    <row r="22" spans="1:6" ht="23.4" x14ac:dyDescent="0.25">
      <c r="A22" s="16" t="s">
        <v>20</v>
      </c>
      <c r="B22" s="16"/>
      <c r="C22" s="16"/>
      <c r="D22" s="44"/>
      <c r="E22" s="45"/>
      <c r="F22" s="16"/>
    </row>
    <row r="23" spans="1:6" ht="79.2" x14ac:dyDescent="0.25">
      <c r="A23" s="10" t="s">
        <v>6</v>
      </c>
      <c r="B23" s="11" t="s">
        <v>21</v>
      </c>
      <c r="C23" s="10" t="s">
        <v>22</v>
      </c>
      <c r="D23" s="22" t="s">
        <v>18</v>
      </c>
      <c r="E23" s="27">
        <v>8701</v>
      </c>
      <c r="F23" s="12"/>
    </row>
    <row r="24" spans="1:6" ht="79.2" x14ac:dyDescent="0.25">
      <c r="A24" s="10" t="s">
        <v>6</v>
      </c>
      <c r="B24" s="11" t="s">
        <v>23</v>
      </c>
      <c r="C24" s="10" t="s">
        <v>24</v>
      </c>
      <c r="D24" s="22" t="s">
        <v>18</v>
      </c>
      <c r="E24" s="27">
        <v>102717</v>
      </c>
      <c r="F24" s="12"/>
    </row>
    <row r="25" spans="1:6" ht="79.2" x14ac:dyDescent="0.25">
      <c r="A25" s="10" t="s">
        <v>6</v>
      </c>
      <c r="B25" s="11" t="s">
        <v>25</v>
      </c>
      <c r="C25" s="10" t="s">
        <v>26</v>
      </c>
      <c r="D25" s="22" t="s">
        <v>18</v>
      </c>
      <c r="E25" s="27">
        <v>136998</v>
      </c>
      <c r="F25" s="12"/>
    </row>
    <row r="26" spans="1:6" ht="26.4" x14ac:dyDescent="0.25">
      <c r="A26" s="10" t="s">
        <v>6</v>
      </c>
      <c r="B26" s="11" t="s">
        <v>27</v>
      </c>
      <c r="C26" s="10" t="s">
        <v>28</v>
      </c>
      <c r="D26" s="22" t="s">
        <v>18</v>
      </c>
      <c r="E26" s="27">
        <v>22396</v>
      </c>
      <c r="F26" s="12"/>
    </row>
    <row r="27" spans="1:6" ht="17.399999999999999" x14ac:dyDescent="0.3">
      <c r="A27" s="23"/>
      <c r="B27" s="12"/>
      <c r="C27" s="18" t="s">
        <v>7</v>
      </c>
      <c r="D27" s="24">
        <f>SUM(D23:D26)</f>
        <v>0</v>
      </c>
      <c r="E27" s="28">
        <f>SUM(E23:E26)</f>
        <v>270812</v>
      </c>
      <c r="F27" s="12"/>
    </row>
    <row r="28" spans="1:6" ht="17.399999999999999" x14ac:dyDescent="0.25">
      <c r="A28" s="33"/>
      <c r="B28" s="15"/>
      <c r="C28" s="15"/>
      <c r="D28" s="31"/>
      <c r="E28" s="29"/>
      <c r="F28" s="15"/>
    </row>
    <row r="29" spans="1:6" ht="23.4" x14ac:dyDescent="0.25">
      <c r="A29" s="16" t="s">
        <v>29</v>
      </c>
      <c r="B29" s="16"/>
      <c r="C29" s="16"/>
      <c r="D29" s="44"/>
      <c r="E29" s="45"/>
      <c r="F29" s="16"/>
    </row>
    <row r="30" spans="1:6" ht="26.4" x14ac:dyDescent="0.25">
      <c r="A30" s="21" t="s">
        <v>6</v>
      </c>
      <c r="B30" s="13" t="s">
        <v>30</v>
      </c>
      <c r="C30" s="11" t="s">
        <v>31</v>
      </c>
      <c r="D30" s="32"/>
      <c r="E30" s="27">
        <v>130000</v>
      </c>
      <c r="F30" s="12"/>
    </row>
    <row r="31" spans="1:6" ht="26.4" x14ac:dyDescent="0.25">
      <c r="A31" s="21" t="s">
        <v>6</v>
      </c>
      <c r="B31" s="13" t="s">
        <v>32</v>
      </c>
      <c r="C31" s="11" t="s">
        <v>33</v>
      </c>
      <c r="D31" s="32"/>
      <c r="E31" s="27">
        <v>250000</v>
      </c>
      <c r="F31" s="12"/>
    </row>
    <row r="32" spans="1:6" ht="26.4" x14ac:dyDescent="0.25">
      <c r="A32" s="21" t="s">
        <v>6</v>
      </c>
      <c r="B32" s="13" t="s">
        <v>32</v>
      </c>
      <c r="C32" s="11" t="s">
        <v>34</v>
      </c>
      <c r="D32" s="32"/>
      <c r="E32" s="27">
        <v>249518</v>
      </c>
      <c r="F32" s="12"/>
    </row>
    <row r="33" spans="1:6" ht="26.4" x14ac:dyDescent="0.25">
      <c r="A33" s="21" t="s">
        <v>6</v>
      </c>
      <c r="B33" s="13" t="s">
        <v>30</v>
      </c>
      <c r="C33" s="11" t="s">
        <v>35</v>
      </c>
      <c r="D33" s="32"/>
      <c r="E33" s="27">
        <v>102071</v>
      </c>
      <c r="F33" s="12"/>
    </row>
    <row r="34" spans="1:6" ht="26.4" x14ac:dyDescent="0.25">
      <c r="A34" s="21" t="s">
        <v>6</v>
      </c>
      <c r="B34" s="13" t="s">
        <v>30</v>
      </c>
      <c r="C34" s="11" t="s">
        <v>36</v>
      </c>
      <c r="D34" s="32"/>
      <c r="E34" s="27">
        <v>250000</v>
      </c>
      <c r="F34" s="12"/>
    </row>
    <row r="35" spans="1:6" ht="26.4" x14ac:dyDescent="0.25">
      <c r="A35" s="21" t="s">
        <v>6</v>
      </c>
      <c r="B35" s="13" t="s">
        <v>32</v>
      </c>
      <c r="C35" s="11" t="s">
        <v>37</v>
      </c>
      <c r="D35" s="32"/>
      <c r="E35" s="27">
        <v>49998</v>
      </c>
      <c r="F35" s="12"/>
    </row>
    <row r="36" spans="1:6" ht="26.4" x14ac:dyDescent="0.25">
      <c r="A36" s="21" t="s">
        <v>6</v>
      </c>
      <c r="B36" s="13" t="s">
        <v>32</v>
      </c>
      <c r="C36" s="11" t="s">
        <v>38</v>
      </c>
      <c r="D36" s="32"/>
      <c r="E36" s="27">
        <v>249829</v>
      </c>
      <c r="F36" s="12"/>
    </row>
    <row r="37" spans="1:6" ht="26.4" x14ac:dyDescent="0.25">
      <c r="A37" s="21" t="s">
        <v>6</v>
      </c>
      <c r="B37" s="13" t="s">
        <v>30</v>
      </c>
      <c r="C37" s="11" t="s">
        <v>39</v>
      </c>
      <c r="D37" s="32"/>
      <c r="E37" s="27">
        <v>250000</v>
      </c>
      <c r="F37" s="12"/>
    </row>
    <row r="38" spans="1:6" ht="26.4" x14ac:dyDescent="0.25">
      <c r="A38" s="21" t="s">
        <v>6</v>
      </c>
      <c r="B38" s="13" t="s">
        <v>30</v>
      </c>
      <c r="C38" s="11" t="s">
        <v>40</v>
      </c>
      <c r="D38" s="32"/>
      <c r="E38" s="27">
        <v>249312</v>
      </c>
      <c r="F38" s="12"/>
    </row>
    <row r="39" spans="1:6" ht="26.4" x14ac:dyDescent="0.25">
      <c r="A39" s="21" t="s">
        <v>6</v>
      </c>
      <c r="B39" s="13" t="s">
        <v>30</v>
      </c>
      <c r="C39" s="11" t="s">
        <v>41</v>
      </c>
      <c r="D39" s="32"/>
      <c r="E39" s="27">
        <v>49986</v>
      </c>
      <c r="F39" s="12"/>
    </row>
    <row r="40" spans="1:6" ht="26.4" x14ac:dyDescent="0.25">
      <c r="A40" s="21" t="s">
        <v>6</v>
      </c>
      <c r="B40" s="13" t="s">
        <v>30</v>
      </c>
      <c r="C40" s="11" t="s">
        <v>42</v>
      </c>
      <c r="D40" s="32"/>
      <c r="E40" s="27">
        <v>49999</v>
      </c>
      <c r="F40" s="12"/>
    </row>
    <row r="41" spans="1:6" ht="26.4" x14ac:dyDescent="0.25">
      <c r="A41" s="21" t="s">
        <v>6</v>
      </c>
      <c r="B41" s="13" t="s">
        <v>30</v>
      </c>
      <c r="C41" s="11" t="s">
        <v>43</v>
      </c>
      <c r="D41" s="32"/>
      <c r="E41" s="27">
        <v>53000</v>
      </c>
      <c r="F41" s="12"/>
    </row>
    <row r="42" spans="1:6" ht="17.399999999999999" x14ac:dyDescent="0.25">
      <c r="A42" s="23"/>
      <c r="B42" s="12"/>
      <c r="C42" s="14" t="s">
        <v>7</v>
      </c>
      <c r="D42" s="24"/>
      <c r="E42" s="28">
        <f>SUM(E30:E41)</f>
        <v>1933713</v>
      </c>
      <c r="F42" s="12"/>
    </row>
    <row r="43" spans="1:6" x14ac:dyDescent="0.25">
      <c r="F43" s="12"/>
    </row>
  </sheetData>
  <sortState xmlns:xlrd2="http://schemas.microsoft.com/office/spreadsheetml/2017/richdata2" ref="A3:E4">
    <sortCondition ref="A1"/>
  </sortState>
  <printOptions gridLines="1"/>
  <pageMargins left="0.75" right="0.75" top="1.25" bottom="1" header="0.5" footer="0.5"/>
  <pageSetup scale="80" fitToHeight="0" orientation="landscape" r:id="rId1"/>
  <headerFooter alignWithMargins="0">
    <oddHeader xml:space="preserve">&amp;L&amp;G&amp;C&amp;"Cambria,Bold"&amp;20USDA Rural Development Awards
February 2, 2022&amp;19
</oddHeader>
    <oddFooter>&amp;CUSDA is an equal opportunity provider, employer and lender.&amp;R&amp;"Cambria,Bold"&amp;20&amp;P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RBCS - Build Back Better</vt:lpstr>
      <vt:lpstr>'RBCS - Build Back Better'!Print_Titles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Leslie - RD, Washington, DC</dc:creator>
  <cp:keywords/>
  <dc:description/>
  <cp:lastModifiedBy>Mingledorff, Meredith - RD, LINCOLN, NE</cp:lastModifiedBy>
  <cp:revision/>
  <dcterms:created xsi:type="dcterms:W3CDTF">2017-10-24T20:07:27Z</dcterms:created>
  <dcterms:modified xsi:type="dcterms:W3CDTF">2022-02-02T18:30:07Z</dcterms:modified>
  <cp:category/>
  <cp:contentStatus/>
</cp:coreProperties>
</file>