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polbrusncf01\userdesktop$\newiakova\Deskto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M43" i="1" s="1"/>
  <c r="L42" i="1"/>
  <c r="L43" i="1" s="1"/>
  <c r="K42" i="1"/>
  <c r="K43" i="1" s="1"/>
  <c r="J42" i="1"/>
  <c r="J43" i="1" s="1"/>
  <c r="I42" i="1"/>
  <c r="I43" i="1" s="1"/>
  <c r="H42" i="1"/>
  <c r="H43" i="1" s="1"/>
  <c r="G42" i="1"/>
  <c r="G43" i="1" s="1"/>
  <c r="F42" i="1"/>
  <c r="F43" i="1" s="1"/>
</calcChain>
</file>

<file path=xl/sharedStrings.xml><?xml version="1.0" encoding="utf-8"?>
<sst xmlns="http://schemas.openxmlformats.org/spreadsheetml/2006/main" count="241" uniqueCount="194">
  <si>
    <t>Re1</t>
  </si>
  <si>
    <r>
      <t>8/xxxxx</t>
    </r>
    <r>
      <rPr>
        <sz val="10"/>
        <rFont val="Tahoma"/>
        <family val="2"/>
      </rPr>
      <t xml:space="preserve">
COM(2013)0109</t>
    </r>
  </si>
  <si>
    <t>Proposal for a Council decision on the signing, on behalf of the European Union, of the WIPO Treaty on Audiovisual Performances (2)</t>
  </si>
  <si>
    <t>ESTARAS-FERRAGUT</t>
  </si>
  <si>
    <t xml:space="preserve">Piaguet
</t>
  </si>
  <si>
    <t>*</t>
  </si>
  <si>
    <r>
      <rPr>
        <b/>
        <i/>
        <sz val="10"/>
        <rFont val="Tahoma"/>
        <family val="2"/>
      </rPr>
      <t>from 7th leg.</t>
    </r>
    <r>
      <rPr>
        <i/>
        <sz val="10"/>
        <rFont val="Tahoma"/>
        <family val="2"/>
      </rPr>
      <t xml:space="preserve">
Shadows: (Castex, Wikström) 
8th leg.
Shadows: </t>
    </r>
    <r>
      <rPr>
        <i/>
        <sz val="10"/>
        <color indexed="10"/>
        <rFont val="Tahoma"/>
        <family val="2"/>
      </rPr>
      <t>Geringer de Oedenberg, Dzambazki, Wikström, Rhode</t>
    </r>
    <r>
      <rPr>
        <i/>
        <sz val="10"/>
        <rFont val="Tahoma"/>
        <family val="2"/>
      </rPr>
      <t xml:space="preserve">
</t>
    </r>
    <r>
      <rPr>
        <i/>
        <sz val="10"/>
        <color indexed="10"/>
        <rFont val="Tahoma"/>
        <family val="2"/>
      </rPr>
      <t xml:space="preserve">Deadline for amendments: </t>
    </r>
  </si>
  <si>
    <t>Re3</t>
  </si>
  <si>
    <r>
      <t xml:space="preserve">8/00431
</t>
    </r>
    <r>
      <rPr>
        <i/>
        <sz val="8"/>
        <rFont val="Tahoma"/>
        <family val="2"/>
      </rPr>
      <t>7/15627</t>
    </r>
    <r>
      <rPr>
        <sz val="10"/>
        <rFont val="Tahoma"/>
        <family val="2"/>
      </rPr>
      <t xml:space="preserve">
2014/0120(COD)
COM(2014)0212</t>
    </r>
  </si>
  <si>
    <t>Single-member private limited liability companies (SUP) (2)</t>
  </si>
  <si>
    <t>DE GRANDES PASCUAL</t>
  </si>
  <si>
    <t xml:space="preserve">Ruiz-Risueño
</t>
  </si>
  <si>
    <r>
      <t xml:space="preserve">Shadows: Regner, Mastalka, Hautala, Uspaskich, Karim, Lebreton
Exchange of views: 02.12.2014
Consideration of working document: 23.02.2015
Exchange of views: 15.06.2015
Consideration of working document: 28.01.2015
Consideration of draft report: 
</t>
    </r>
    <r>
      <rPr>
        <i/>
        <sz val="10"/>
        <color indexed="10"/>
        <rFont val="Tahoma"/>
        <family val="2"/>
      </rPr>
      <t xml:space="preserve">Deadline for amendments: </t>
    </r>
    <r>
      <rPr>
        <i/>
        <sz val="10"/>
        <rFont val="Tahoma"/>
        <family val="2"/>
      </rPr>
      <t xml:space="preserve">
Consideration of amendments: 
JURI vote: 
</t>
    </r>
  </si>
  <si>
    <t>Re5</t>
  </si>
  <si>
    <r>
      <rPr>
        <sz val="10"/>
        <color indexed="10"/>
        <rFont val="Tahoma"/>
        <family val="2"/>
      </rPr>
      <t>8/xxxxx</t>
    </r>
    <r>
      <rPr>
        <i/>
        <sz val="10"/>
        <rFont val="Tahoma"/>
        <family val="2"/>
      </rPr>
      <t xml:space="preserve">
1st reading
(7/11272)
CJ02/7/11681
2012/0299(COD)
COM(2012)0614</t>
    </r>
  </si>
  <si>
    <t>Gender balance among non-executive directors of companies listed on stock exchanges (3)</t>
  </si>
  <si>
    <t>REGNER</t>
  </si>
  <si>
    <t>Kjellin</t>
  </si>
  <si>
    <r>
      <rPr>
        <b/>
        <i/>
        <sz val="10"/>
        <rFont val="Tahoma"/>
        <family val="2"/>
      </rPr>
      <t>from 7th leg.</t>
    </r>
    <r>
      <rPr>
        <i/>
        <sz val="10"/>
        <rFont val="Tahoma"/>
        <family val="2"/>
      </rPr>
      <t xml:space="preserve">
Shadows: (Niebler, Wikström, Karim)
Exchange of views and workshop: 20.03.2013 (chez FEMM)
Exchange of views: 22.04.2013 (chez FEMM)
Joint committee meeting with national parliaments + presentation of DT: 19.06.2013 (chez FEMM )
Consideration of a draft report: 8/9.07.2013
Deadline for amendments: 29.08.2013
Consideration of amendments: 18.09.2013 (chez FEMM)
JURI vote: 14.10.2013 (chez JURI)
Plenary: 18.11.2013
</t>
    </r>
    <r>
      <rPr>
        <b/>
        <i/>
        <sz val="10"/>
        <rFont val="Tahoma"/>
        <family val="2"/>
      </rPr>
      <t xml:space="preserve">Voted in Plenary without agreement with the Council - 8th leg
</t>
    </r>
    <r>
      <rPr>
        <i/>
        <sz val="10"/>
        <rFont val="Tahoma"/>
        <family val="2"/>
      </rPr>
      <t xml:space="preserve">8th leg.
Shadows: </t>
    </r>
    <r>
      <rPr>
        <i/>
        <sz val="10"/>
        <color indexed="10"/>
        <rFont val="Tahoma"/>
        <family val="2"/>
      </rPr>
      <t>Niebler, Karim, Wikström, Uspaskich</t>
    </r>
    <r>
      <rPr>
        <i/>
        <sz val="10"/>
        <rFont val="Tahoma"/>
        <family val="2"/>
      </rPr>
      <t xml:space="preserve">
Exchange of views with OCDE and the Lux Presidency: 12.11.2015</t>
    </r>
  </si>
  <si>
    <t>Re7</t>
  </si>
  <si>
    <t>8/xxxxx</t>
  </si>
  <si>
    <t>Common European Sales law (12)</t>
  </si>
  <si>
    <t>VOSS/GEBHARDT</t>
  </si>
  <si>
    <t>Piaguet</t>
  </si>
  <si>
    <r>
      <t xml:space="preserve">Shadows: </t>
    </r>
    <r>
      <rPr>
        <i/>
        <sz val="10"/>
        <color rgb="FFFF0000"/>
        <rFont val="Tahoma"/>
        <family val="2"/>
      </rPr>
      <t xml:space="preserve">Karim, Cavada
Deadline for amendments: </t>
    </r>
  </si>
  <si>
    <t>Re10</t>
  </si>
  <si>
    <t>CJ24/8/06371
2015/0287(COD)
COM(2015)0634</t>
  </si>
  <si>
    <r>
      <t xml:space="preserve">Contracts for the supply of digital content (21)
</t>
    </r>
    <r>
      <rPr>
        <i/>
        <sz val="10"/>
        <color rgb="FF0070C0"/>
        <rFont val="Tahoma"/>
        <family val="2"/>
      </rPr>
      <t>Rule 55</t>
    </r>
  </si>
  <si>
    <t>VOSS</t>
  </si>
  <si>
    <t>Piaguet /Vernadaki</t>
  </si>
  <si>
    <r>
      <t>Shadows: Mastalka, Reda, Roziere, Cavada, Ferrara, Dzhambazki
Presentation of the proposal and of the impact assessment by the COM: 27.04.2016 (Extraord. Joint IMCO-JURI)
Hearing: 24.05.2016
Presentation of working document: 13-14.07.2016 (IMCO)
Consideration of a draft report: 29.11.2016 (JURI) 
Deadline for amendments: 11.01.2017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 xml:space="preserve">Considaration of amendments: 22-23.03.2017 (JURI) 
IMCO JURI vote: 21.11.2017 (IMCO)
Trilogue: 05.12.2017
Reporting back: 21.-22.2018 Plenary: 
</t>
    </r>
  </si>
  <si>
    <t>Re12</t>
  </si>
  <si>
    <t>CJ29/8/08968
8/06258
2016/0107(COD)
COM(2016)0198</t>
  </si>
  <si>
    <t>Disclosure of income tax information by certain undertakings and branches (CBCR) (22)</t>
  </si>
  <si>
    <r>
      <t>Shadows: Estaràs Ferragut, Cavada, Durand, Mastalka, Ferrara, Karim
Exchange of views: 12.07.2016
Consideration of a draft report: 27.02.2017 (in ECON; 17:30 - 18:30)
Deadline for amendments: 15.03.2017; 17:00h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 xml:space="preserve">Consideration of amendments: 03.05.2017 (in ECON)
JURI / ECON vote: 12.06.2017 (in JURI)
Vote on the decision to enter into interinstitutional negotiations: 12.06.2017 (in JURI)
Plenary: 04.07.2017; P8_TA-PROV(2017)0284
</t>
    </r>
  </si>
  <si>
    <t>Re14</t>
  </si>
  <si>
    <t xml:space="preserve">JURI/8/07947
2016/0280(COD)
COM(2016)0593
</t>
  </si>
  <si>
    <t>Copyright in the Digital Single Market (26)</t>
  </si>
  <si>
    <r>
      <t>Shadows: Mastalka, Geringer, Reda, Dzhambazki, Boutonnet, Cavada, Adinolfi
Hearing: 29.11.2016
Exchange of views: 12.01.2017
Consideration of a draft report: 22.03.2017
Deadline for amendments: 12.04.2017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>Consideration of amendments: 13.07.2017
Workshop: 07.12.2017
JURI vote: 27.03.2018
Plenary: 2018</t>
    </r>
    <r>
      <rPr>
        <i/>
        <sz val="10"/>
        <color rgb="FFFF0000"/>
        <rFont val="Tahoma"/>
        <family val="2"/>
      </rPr>
      <t xml:space="preserve">
</t>
    </r>
  </si>
  <si>
    <t>Re15</t>
  </si>
  <si>
    <t xml:space="preserve">JURI/8/07952
2016/0284(COD)
COM(2016)0594
</t>
  </si>
  <si>
    <t>Rules on the exercise of copyright and related rights applicable to certain online transmissions of broadcasting organisations and retransmissions of television and radio programmes (CabSat) (26)</t>
  </si>
  <si>
    <t>WÖLKEN</t>
  </si>
  <si>
    <t>Nordanskog</t>
  </si>
  <si>
    <r>
      <t>Shadows: Mastalka, Reda, Karim, Boutonnet, Cavada, Niebler, Adinolfi
Exchange of views: 23.03.2017
Hearing: 04.05.2017
Consideration of a draft report: 29.05.2017
Deadline for amendments: 22.06.2017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>Consideration of amendments: 07.09.2017
JURI vote: 21.11.2017</t>
    </r>
    <r>
      <rPr>
        <i/>
        <sz val="10"/>
        <color rgb="FFFF0000"/>
        <rFont val="Tahoma"/>
        <family val="2"/>
      </rPr>
      <t xml:space="preserve">
</t>
    </r>
  </si>
  <si>
    <t>Re18</t>
  </si>
  <si>
    <t xml:space="preserve">JURI/8/08618
2016/0359(COD)
COM(2016)0723
</t>
  </si>
  <si>
    <t>Preventive restructuring frameworks, second chance and measures to increase the efficiency of restructuring, insolvency and discharge procedures  (28)</t>
  </si>
  <si>
    <t>NIEBLER</t>
  </si>
  <si>
    <r>
      <t>Shadows: Zlotowski, Cofferati, Marinho et Pinto, Bergeron, Mastalka
Presentation of studies: 12.07.2017
Exchange of views: 12.07.2017 
Consideration of draft report: 10.10.2017
Deadline for amendments: 07.11.2017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 xml:space="preserve">Consideration of amendments: 07.12.2017 
JURI vote: </t>
    </r>
    <r>
      <rPr>
        <i/>
        <sz val="10"/>
        <color rgb="FFFF0000"/>
        <rFont val="Tahoma"/>
        <family val="2"/>
      </rPr>
      <t xml:space="preserve">
</t>
    </r>
  </si>
  <si>
    <t>Re21</t>
  </si>
  <si>
    <t>JURI/8/09305
2017/0035(COD)
COM(2017)0085</t>
  </si>
  <si>
    <t>Proposal for a Regulation of the European parliament and of the Council amending Regulation (EU) No 182/2011 laying down the rules and general principles concerning mechanisms for control by Member States of the Commission’s exercise of implementing powers (31)</t>
  </si>
  <si>
    <t>SZAJER</t>
  </si>
  <si>
    <t>Scrimali</t>
  </si>
  <si>
    <r>
      <t xml:space="preserve">Shadows: Chrysogonos, Durand, Rohde, Dzhambadzki,  Kaufmann, Boutonnet
Exchange of views:   
Consideration of a draft report: 
</t>
    </r>
    <r>
      <rPr>
        <i/>
        <sz val="10"/>
        <color rgb="FFFF0000"/>
        <rFont val="Tahoma"/>
        <family val="2"/>
      </rPr>
      <t xml:space="preserve">Deadline for amendments: </t>
    </r>
    <r>
      <rPr>
        <i/>
        <sz val="10"/>
        <rFont val="Tahoma"/>
        <family val="2"/>
      </rPr>
      <t xml:space="preserve">
JURI vote: </t>
    </r>
    <r>
      <rPr>
        <i/>
        <sz val="10"/>
        <color rgb="FFFF0000"/>
        <rFont val="Tahoma"/>
        <family val="2"/>
      </rPr>
      <t xml:space="preserve">
</t>
    </r>
  </si>
  <si>
    <t>Re22</t>
  </si>
  <si>
    <t xml:space="preserve">JURI/8/09339
2017/0039 (APP)
COM(2017) 0087
</t>
  </si>
  <si>
    <t>Electronic publication of the Official Journal of the European Union (31)</t>
  </si>
  <si>
    <t>THE CHAIR</t>
  </si>
  <si>
    <r>
      <t xml:space="preserve">Shadows: Uspaskich, Dzhambadzki, Kaufmann
Exchange of views:  19.06.2017  
Consideration of a draft report: 21-22.02.2018
</t>
    </r>
    <r>
      <rPr>
        <i/>
        <sz val="10"/>
        <color rgb="FFFF0000"/>
        <rFont val="Tahoma"/>
        <family val="2"/>
      </rPr>
      <t>Procedure not yet officialised - Awaiting official referral by the Council</t>
    </r>
    <r>
      <rPr>
        <i/>
        <sz val="10"/>
        <rFont val="Tahoma"/>
        <family val="2"/>
      </rPr>
      <t xml:space="preserve">
</t>
    </r>
    <r>
      <rPr>
        <i/>
        <sz val="10"/>
        <color rgb="FFFF0000"/>
        <rFont val="Tahoma"/>
        <family val="2"/>
      </rPr>
      <t xml:space="preserve">Deadline for amendments: </t>
    </r>
    <r>
      <rPr>
        <i/>
        <sz val="10"/>
        <rFont val="Tahoma"/>
        <family val="2"/>
      </rPr>
      <t xml:space="preserve">
JURI vote: </t>
    </r>
    <r>
      <rPr>
        <i/>
        <sz val="10"/>
        <color rgb="FFFF0000"/>
        <rFont val="Tahoma"/>
        <family val="2"/>
      </rPr>
      <t xml:space="preserve">
</t>
    </r>
  </si>
  <si>
    <t>Re27</t>
  </si>
  <si>
    <t>JURI/8/10569
2017/0189(COD)
COM(2017)0422</t>
  </si>
  <si>
    <t>Replacing Annex A to Regulation (EU) 2015/848 on insolvency proceedings (37)</t>
  </si>
  <si>
    <t>ZWIEFKA</t>
  </si>
  <si>
    <r>
      <t xml:space="preserve">Shadows: Mastalka, Cofferati, Marinho e Pinto
Consideration of a draft report: 21-22.02.2018
</t>
    </r>
    <r>
      <rPr>
        <i/>
        <sz val="10"/>
        <color rgb="FFFF0000"/>
        <rFont val="Tahoma"/>
        <family val="2"/>
      </rPr>
      <t>Deadline for amendments: 31.01.2018</t>
    </r>
    <r>
      <rPr>
        <i/>
        <sz val="10"/>
        <rFont val="Tahoma"/>
        <family val="2"/>
      </rPr>
      <t xml:space="preserve">
JURI vote: 22.02.2018
Plenary: </t>
    </r>
  </si>
  <si>
    <t>Im12</t>
  </si>
  <si>
    <t>8/10534
2017/2133(IMM)</t>
  </si>
  <si>
    <t>Request for waiver of the immunity of Manolis Kefalogiannis (35)</t>
  </si>
  <si>
    <t>CAVADA</t>
  </si>
  <si>
    <t>Vernadaki</t>
  </si>
  <si>
    <t xml:space="preserve">Announcement in Plenary: 03.07.2017
Exchange of views: 07.09.2017
Hearing: 09.10.2017; 17:00h
Exchange of views: 07.12.2017
Exchange of views vith DG PERS: 24.01.2018
Consideration of draft report: 
JURI vote: </t>
  </si>
  <si>
    <t>Ini1</t>
  </si>
  <si>
    <t>7/08737
2012/2024(INI)</t>
  </si>
  <si>
    <t>Law of Administrative Procedure of the European Union
out of quota - Legislative INI Report</t>
  </si>
  <si>
    <t>(BERLINGUER)
HAUTALA</t>
  </si>
  <si>
    <t xml:space="preserve">Ruiz-Risueño
</t>
  </si>
  <si>
    <r>
      <rPr>
        <b/>
        <i/>
        <sz val="10"/>
        <rFont val="Tahoma"/>
        <family val="2"/>
      </rPr>
      <t>from 7th leg.</t>
    </r>
    <r>
      <rPr>
        <i/>
        <sz val="10"/>
        <rFont val="Tahoma"/>
        <family val="2"/>
      </rPr>
      <t xml:space="preserve">
Shadow: Karim, Lichtenberger, Messerschmidt, Mastalka, Wikström, Gargani
Exchange of views: 01.03.2012
Consideration of a draft report: 9.07.2012
Deadline for amendments: 19.09.2012 noon
JURI vote: 06.11.2012
Plenary: 13.12.2012, P7_TA-PROV(2013)0004
</t>
    </r>
    <r>
      <rPr>
        <b/>
        <i/>
        <sz val="10"/>
        <rFont val="Tahoma"/>
        <family val="2"/>
      </rPr>
      <t xml:space="preserve">8th leg.
</t>
    </r>
    <r>
      <rPr>
        <i/>
        <sz val="10"/>
        <rFont val="Tahoma"/>
        <family val="2"/>
      </rPr>
      <t xml:space="preserve">Shadows: </t>
    </r>
    <r>
      <rPr>
        <i/>
        <sz val="10"/>
        <color indexed="10"/>
        <rFont val="Tahoma"/>
        <family val="2"/>
      </rPr>
      <t xml:space="preserve">Dzambazki, Marinho e Pinto, Honeyball
</t>
    </r>
    <r>
      <rPr>
        <i/>
        <sz val="10"/>
        <rFont val="Tahoma"/>
        <family val="2"/>
      </rPr>
      <t>Presentation of the outcome of the working group on Administrative Law: 11.01.2016
Workshop: 28.01.2016
QO: 21.04.2016
Plenary: June</t>
    </r>
  </si>
  <si>
    <t>Ini8</t>
  </si>
  <si>
    <t>CJ22/8/05637
2016/2018(INI)</t>
  </si>
  <si>
    <r>
      <t xml:space="preserve">Interpretation and implementation of the interinstitutional agreement on Better Law-Making (21)
</t>
    </r>
    <r>
      <rPr>
        <sz val="10"/>
        <color rgb="FF0070C0"/>
        <rFont val="Tahoma"/>
        <family val="2"/>
      </rPr>
      <t>Rule 55 (JURI/AFCO)-</t>
    </r>
    <r>
      <rPr>
        <sz val="10"/>
        <color rgb="FFFF0000"/>
        <rFont val="Tahoma"/>
        <family val="2"/>
      </rPr>
      <t xml:space="preserve"> </t>
    </r>
    <r>
      <rPr>
        <sz val="10"/>
        <color rgb="FF0070C0"/>
        <rFont val="Tahoma"/>
        <family val="2"/>
      </rPr>
      <t>out of quota
Requested on 13 January 2016
Authorised on 28 January 2016</t>
    </r>
  </si>
  <si>
    <t>SVOBODA</t>
  </si>
  <si>
    <r>
      <t>Opinion: 
Shadows: Kaufmann, Durand, Chrysogonos, Cavada, Karim, Hautala, Lebreton
Report back to committee: 24.05.2016
Report back to committee: 12.07.2016
Report back to committee: 31.01.2017
Report back to committee: 12.04.2017
Report back to committee: 13.07.2017
Presentation of the activities of the WG: 28.11.2017 (in AFCO)
Exchange of views: 07.12.2017 (in JURI)
Consideration of draf report: 24.01.2018 (JURI)</t>
    </r>
    <r>
      <rPr>
        <i/>
        <sz val="10"/>
        <color rgb="FFFF0000"/>
        <rFont val="Tahoma"/>
        <family val="2"/>
      </rPr>
      <t xml:space="preserve">
Deadline for amendments: 07.02.2018
</t>
    </r>
    <r>
      <rPr>
        <i/>
        <sz val="10"/>
        <rFont val="Tahoma"/>
        <family val="2"/>
      </rPr>
      <t>Consideration of amendments:  26-27.02.2018 (AFCO)
Vote:  26-27.3.2017 (tbc)</t>
    </r>
  </si>
  <si>
    <t>Ini12</t>
  </si>
  <si>
    <r>
      <rPr>
        <sz val="10"/>
        <rFont val="Tahoma"/>
        <family val="2"/>
      </rPr>
      <t>8/09247</t>
    </r>
    <r>
      <rPr>
        <sz val="10"/>
        <color rgb="FFFF0000"/>
        <rFont val="Tahoma"/>
        <family val="2"/>
      </rPr>
      <t xml:space="preserve">
</t>
    </r>
    <r>
      <rPr>
        <sz val="10"/>
        <rFont val="Tahoma"/>
        <family val="2"/>
      </rPr>
      <t>2017/2023(INL)</t>
    </r>
  </si>
  <si>
    <r>
      <t xml:space="preserve">Cross-border restitution claims of works of art and cultural goods looted in armed conflicts and wars (26)
</t>
    </r>
    <r>
      <rPr>
        <sz val="10"/>
        <color rgb="FF0070C0"/>
        <rFont val="Tahoma"/>
        <family val="2"/>
      </rPr>
      <t>out of quota
Requested on 09 September 2016
Authorized on 16 February 2017</t>
    </r>
  </si>
  <si>
    <r>
      <t xml:space="preserve">Opinion: 
Shadows: Chrysogonos, Rozière, Dzhambazki, Hautala, Cavada, Boutonnet, Bergeron 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 xml:space="preserve">Exchange of views: 28.02.2017
Presentation LO on Legal basis and AV study: 9.10.2017 
Consideration of draft report: </t>
    </r>
    <r>
      <rPr>
        <i/>
        <sz val="10"/>
        <color rgb="FFFF0000"/>
        <rFont val="Tahoma"/>
        <family val="2"/>
      </rPr>
      <t xml:space="preserve">
Deadline for amendments: 
</t>
    </r>
    <r>
      <rPr>
        <i/>
        <sz val="10"/>
        <rFont val="Tahoma"/>
        <family val="2"/>
      </rPr>
      <t xml:space="preserve">Consideration of amendments: 
JURI vote: </t>
    </r>
  </si>
  <si>
    <t>Ini14</t>
  </si>
  <si>
    <t>JURI/8/07988
2016/2237(INL)</t>
  </si>
  <si>
    <r>
      <t xml:space="preserve">Statute for social and solidarity-based enterprises
</t>
    </r>
    <r>
      <rPr>
        <sz val="10"/>
        <color rgb="FF0070C0"/>
        <rFont val="Tahoma"/>
        <family val="2"/>
      </rPr>
      <t>out of quota
Requested on 12 July 2016
Authorized on 29 September 2016</t>
    </r>
  </si>
  <si>
    <t>MASTALKA</t>
  </si>
  <si>
    <r>
      <t>Opinion: 
Shadows: Rozière, Cavada, Radev, Dzhambazki
Hearing: 22.03.2017 
Presentation of Added Value Assessment: 07.12.2017
Consideration of draft report: 07.12.2017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>Deadline for amendments: 12.01.2018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>Consideration of mendments: 21-22.02.2018
JURI vote: 15.05.2018</t>
    </r>
  </si>
  <si>
    <t>Ini16</t>
  </si>
  <si>
    <t>JURI/8/09083
2017/2010(INI)
COM(2016)0469
COM(2017)0600</t>
  </si>
  <si>
    <r>
      <t xml:space="preserve">Annual reports 2015-2016 on subsidiarity and proportionality (26)
</t>
    </r>
    <r>
      <rPr>
        <sz val="10"/>
        <color rgb="FFFF0000"/>
        <rFont val="Tahoma"/>
        <family val="2"/>
      </rPr>
      <t xml:space="preserve">in the quota </t>
    </r>
    <r>
      <rPr>
        <sz val="10"/>
        <rFont val="Tahoma"/>
        <family val="2"/>
      </rPr>
      <t xml:space="preserve">
</t>
    </r>
    <r>
      <rPr>
        <sz val="10"/>
        <color rgb="FF0070C0"/>
        <rFont val="Tahoma"/>
        <family val="2"/>
      </rPr>
      <t xml:space="preserve">Requested on 24 November 2016
Requested on 19 July 2017 (D311975)
Authorised on </t>
    </r>
  </si>
  <si>
    <t>DELVAUX</t>
  </si>
  <si>
    <r>
      <t>Opinion: 
Shadows: Chrysogonos, Boutonnet, Marinho et Pinto, Radev, Karim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>Exchange of views: 10.10.2017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>Consideration of draft report: 21.11.2017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>Deadline for amendments: 08.12.2017:17:00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>Consideration of amendments: 24.01.2018
JURI vote: 22.02.2018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 xml:space="preserve">Plenary: </t>
    </r>
  </si>
  <si>
    <t>Ini17</t>
  </si>
  <si>
    <r>
      <rPr>
        <sz val="10"/>
        <rFont val="Tahoma"/>
        <family val="2"/>
      </rPr>
      <t>JURI/8/09065
2017/2007(INI)</t>
    </r>
    <r>
      <rPr>
        <sz val="10"/>
        <color rgb="FFFF0000"/>
        <rFont val="Tahoma"/>
        <family val="2"/>
      </rPr>
      <t xml:space="preserve">
</t>
    </r>
  </si>
  <si>
    <r>
      <t xml:space="preserve">Three-dimensional printing, a challenge in the fields of intellectual property rights and civil liability (29)
</t>
    </r>
    <r>
      <rPr>
        <sz val="10"/>
        <color rgb="FF0070C0"/>
        <rFont val="Tahoma"/>
        <family val="2"/>
      </rPr>
      <t xml:space="preserve">within the quota
Requested on 5 December 2016
Authorised on </t>
    </r>
  </si>
  <si>
    <t>BERGERON</t>
  </si>
  <si>
    <t>Kjellin / Nordanskog</t>
  </si>
  <si>
    <r>
      <t>Opinion: 
Shadows: Delvaux De Grandes Pascual, Uspaskich, Andersson, Mastalka, Boutonnet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>Exchange of views: 11.04.2017
Presentation of working document: 07.12.2017 
Considaration of draft report: 26-27.03.2018</t>
    </r>
    <r>
      <rPr>
        <i/>
        <sz val="10"/>
        <color rgb="FFFF0000"/>
        <rFont val="Tahoma"/>
        <family val="2"/>
      </rPr>
      <t xml:space="preserve">
Deadline for amendments: 
</t>
    </r>
    <r>
      <rPr>
        <i/>
        <sz val="10"/>
        <rFont val="Tahoma"/>
        <family val="2"/>
      </rPr>
      <t xml:space="preserve">JURI vote: </t>
    </r>
  </si>
  <si>
    <t>Ini19</t>
  </si>
  <si>
    <r>
      <t xml:space="preserve">JURI/8/11955
</t>
    </r>
    <r>
      <rPr>
        <sz val="10"/>
        <rFont val="Tahoma"/>
        <family val="2"/>
      </rPr>
      <t>2018/2009(INI)</t>
    </r>
  </si>
  <si>
    <r>
      <t>The 2017 EU justice Scoreboard</t>
    </r>
    <r>
      <rPr>
        <sz val="10"/>
        <color rgb="FFFF0000"/>
        <rFont val="Tahoma"/>
        <family val="2"/>
      </rPr>
      <t xml:space="preserve">
in the quota </t>
    </r>
    <r>
      <rPr>
        <sz val="10"/>
        <rFont val="Tahoma"/>
        <family val="2"/>
      </rPr>
      <t xml:space="preserve">
</t>
    </r>
    <r>
      <rPr>
        <sz val="10"/>
        <color rgb="FF0070C0"/>
        <rFont val="Tahoma"/>
        <family val="2"/>
      </rPr>
      <t>Requested on 9 May 2017 (D307613)
Authorised on 10 January 2018</t>
    </r>
  </si>
  <si>
    <t>GUTELAND</t>
  </si>
  <si>
    <r>
      <t>Opinion: 
Shadows: Marinho e Pinto, Chrysogonos, Hautala, Zwiefka, Guteland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>Exchange of views: 24.1.2018
Considaration of draft report: 22.2.2018</t>
    </r>
    <r>
      <rPr>
        <i/>
        <sz val="10"/>
        <color rgb="FFFF0000"/>
        <rFont val="Tahoma"/>
        <family val="2"/>
      </rPr>
      <t xml:space="preserve">
Deadline for amendments: 6.3.2018
</t>
    </r>
    <r>
      <rPr>
        <i/>
        <sz val="10"/>
        <rFont val="Tahoma"/>
        <family val="2"/>
      </rPr>
      <t>Consideration of amendments: 26-27.03.2018 JURI vote: 24.4.2018</t>
    </r>
  </si>
  <si>
    <t>Op2</t>
  </si>
  <si>
    <t>8/02884
2015/0027(COD)
COM(2015)0048</t>
  </si>
  <si>
    <t>Protecting against the effects of the extra-territorial application of legislation adopted by a third country and actions based thereon or resulting therefrom (recast) (10)</t>
  </si>
  <si>
    <t>HAUTALA</t>
  </si>
  <si>
    <t xml:space="preserve">Nordanskog
</t>
  </si>
  <si>
    <r>
      <t xml:space="preserve">Lead Committee: INTA
Shadows: Rozière, Cavada, Dzhambazki
Exchange of views: 07.05.2015
Exchange of views: 14.09.2015
Exchange of views with Legal Service: 23.05.2016
Consideration of a draft opinion: 
JURI vote recast: 12.07.2016
</t>
    </r>
    <r>
      <rPr>
        <i/>
        <sz val="10"/>
        <color rgb="FFFF0000"/>
        <rFont val="Tahoma"/>
        <family val="2"/>
      </rPr>
      <t xml:space="preserve">Deadline for amendments: </t>
    </r>
  </si>
  <si>
    <t>Op10</t>
  </si>
  <si>
    <t xml:space="preserve">JURI/8/06967
 2016/0195(NLE)
COM(2016)0423
</t>
  </si>
  <si>
    <t>Agreement between the European Union and the Government of Canada regarding the application of their competition laws (25)</t>
  </si>
  <si>
    <t>LEBRETON</t>
  </si>
  <si>
    <r>
      <t>Lead Committee: ECON
Shadows: Delvaux, Uspaskich, Dzhambazki
Consideration of a draft opinion: 08.11.2016
Deadline for amendments: 11.11.2016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 xml:space="preserve">Consideration of amendments: 
JURI vote: </t>
    </r>
  </si>
  <si>
    <t>Op25</t>
  </si>
  <si>
    <t xml:space="preserve">JURI/8/09049
2016/0403(COD)
COM(2016)0824
</t>
  </si>
  <si>
    <t>European services e-card and related administrative facilities</t>
  </si>
  <si>
    <t>GEBHARDT</t>
  </si>
  <si>
    <r>
      <t>Lead Committee: IMCO
Shadows: Chrysogonos, Buda, Uspaskich, Zlotowski, Lebreton, Durand
Exchange of views: 12.07. 2017 
Consideration of a draft opinion: 20.11.2017
Deadline for amendments: 01.12.2017</t>
    </r>
    <r>
      <rPr>
        <i/>
        <sz val="10"/>
        <color rgb="FFFF0000"/>
        <rFont val="Tahoma"/>
        <family val="2"/>
      </rPr>
      <t xml:space="preserve">
</t>
    </r>
    <r>
      <rPr>
        <i/>
        <sz val="10"/>
        <rFont val="Tahoma"/>
        <family val="2"/>
      </rPr>
      <t>Consideration of amendments: 24.01.2018
JURI vote: 22.02.2018</t>
    </r>
  </si>
  <si>
    <t>Op26</t>
  </si>
  <si>
    <t xml:space="preserve">JURI/8/09041
2016/0402(COD)
COM(2016)0823
</t>
  </si>
  <si>
    <t>Legal and operational framework of the European services e-card introduced by Regulation ....[ESC Regulation]....(31)</t>
  </si>
  <si>
    <t>Lead Committee: IMCO
Shadows: Chrysogonos, Uspaskich, Zlotowski, Lebreton, Durand
Exchange of views: 12.07.2017 
Consideration of a draft opinion: 20.11.2017
Deadline for amendments: 01.12.2017
Consideration of amendments: 24.01.2018
JURI vote: 22.02.2018</t>
  </si>
  <si>
    <t>Op28</t>
  </si>
  <si>
    <t>JURI/8/09838
2017/0085(COD)
COM(2017)0253</t>
  </si>
  <si>
    <t>Work-life balance for parents and carers (33)</t>
  </si>
  <si>
    <t>Ghilardi</t>
  </si>
  <si>
    <r>
      <t>Lead Committee: EMPL
Shadows: Gasbarra, Lebreton, Hautala, Chrysogonos, Estaras Ferragut, Uspaskich
Exchange of views: 09.10.2017
Consideration of a draft opinion: 21.11.2017
Deadline for amendments: 01.12.2017</t>
    </r>
    <r>
      <rPr>
        <i/>
        <sz val="10"/>
        <rFont val="Tahoma"/>
        <family val="2"/>
      </rPr>
      <t xml:space="preserve">
JURI vote: 22.02.2018</t>
    </r>
  </si>
  <si>
    <t>Op30</t>
  </si>
  <si>
    <t>JURI/8/11091
2017/0232(COD)
COM(2017)0538</t>
  </si>
  <si>
    <t>European Union macro-prudential oversight of the financial system and establishing a European Systemic Risk Board (37)</t>
  </si>
  <si>
    <t>CHRYSOGONOS</t>
  </si>
  <si>
    <t>Ruiz-Risueño</t>
  </si>
  <si>
    <r>
      <t xml:space="preserve">Lead Committee: ECON
Shadows: Regner, Rohde
Consideration of a draft opinion: 
</t>
    </r>
    <r>
      <rPr>
        <i/>
        <sz val="10"/>
        <color rgb="FFFF0000"/>
        <rFont val="Tahoma"/>
        <family val="2"/>
      </rPr>
      <t xml:space="preserve">Deadline for amendments: 06.03.2018
</t>
    </r>
    <r>
      <rPr>
        <i/>
        <sz val="10"/>
        <rFont val="Tahoma"/>
        <family val="2"/>
      </rPr>
      <t>Consideration of amendments: 26-27.03.2018
JURI vote: 24.04.2018</t>
    </r>
  </si>
  <si>
    <t>Op31</t>
  </si>
  <si>
    <t xml:space="preserve">JURI/8/11141
2017/2209(INI)
</t>
  </si>
  <si>
    <t>Media pluralism and media freedom in the European Union (37)</t>
  </si>
  <si>
    <t xml:space="preserve">Vernadaki </t>
  </si>
  <si>
    <r>
      <t xml:space="preserve">Lead Committee: LIBE
Shadows: Chrysogonos, Guteland, Rohde
Exchange of views: 07.12.2017
Consideration of a draft opinion: 24.01.2018
</t>
    </r>
    <r>
      <rPr>
        <i/>
        <sz val="10"/>
        <color rgb="FFFF0000"/>
        <rFont val="Tahoma"/>
        <family val="2"/>
      </rPr>
      <t>Deadline for amendments: 30.01.2018</t>
    </r>
    <r>
      <rPr>
        <i/>
        <sz val="10"/>
        <rFont val="Tahoma"/>
        <family val="2"/>
      </rPr>
      <t xml:space="preserve">
JURI vote: 22.02.2018</t>
    </r>
  </si>
  <si>
    <t>Op32</t>
  </si>
  <si>
    <t xml:space="preserve">JURI/8/11373
2017/0265(NLE)
COM(2017)0606
</t>
  </si>
  <si>
    <t>Council Decision on the conclusion, on behalf of the European Union, of the Council of Europe Convention on the Prevention of Terrorism (CETS No. 196) (38)</t>
  </si>
  <si>
    <r>
      <t xml:space="preserve">Lead Committee: LIBE
</t>
    </r>
    <r>
      <rPr>
        <i/>
        <sz val="10"/>
        <rFont val="Tahoma"/>
        <family val="2"/>
      </rPr>
      <t xml:space="preserve">Shadows: Kaufmann
Exchange of views: 
Consideration of a draft opinion: 
</t>
    </r>
    <r>
      <rPr>
        <i/>
        <sz val="10"/>
        <color rgb="FFFF0000"/>
        <rFont val="Tahoma"/>
        <family val="2"/>
      </rPr>
      <t xml:space="preserve">Deadline for amendments: </t>
    </r>
    <r>
      <rPr>
        <i/>
        <sz val="10"/>
        <rFont val="Tahoma"/>
        <family val="2"/>
      </rPr>
      <t xml:space="preserve">
JURI vote: </t>
    </r>
  </si>
  <si>
    <t>Op33</t>
  </si>
  <si>
    <t xml:space="preserve">
JURI/8/11377
2017/0266(NLE)
COM(2017)0607</t>
  </si>
  <si>
    <t>Council Decision on the conclusion, on behalf of the European Union, of the Additional Protocol supplementing the Council of Europe Convention on the Prevention of Terrorism (CETS N° 217) (38)</t>
  </si>
  <si>
    <t>Op34</t>
  </si>
  <si>
    <t>JURI/8/11911
2017/0358(COD)
COM(2017)0792</t>
  </si>
  <si>
    <t>Prudential supervision of investment firms</t>
  </si>
  <si>
    <r>
      <t xml:space="preserve">Lead Committee: ECON
Shadows: 
Exchange of views: 
Consideration of a draft opinion: 
</t>
    </r>
    <r>
      <rPr>
        <i/>
        <sz val="10"/>
        <color rgb="FFFF0000"/>
        <rFont val="Tahoma"/>
        <family val="2"/>
      </rPr>
      <t xml:space="preserve">Deadline for amendments: </t>
    </r>
    <r>
      <rPr>
        <i/>
        <sz val="10"/>
        <rFont val="Tahoma"/>
        <family val="2"/>
      </rPr>
      <t xml:space="preserve">
JURI vote: </t>
    </r>
  </si>
  <si>
    <t>Op35</t>
  </si>
  <si>
    <t>JURI/8/11961
2017/0355(COD)
COM(2017)0797</t>
  </si>
  <si>
    <t>Transparent and predictable working conditions in the European Union</t>
  </si>
  <si>
    <r>
      <t xml:space="preserve">Lead Committee: EMPL
Shadows: 
Exchange of views: 
Consideration of a draft opinion: 
</t>
    </r>
    <r>
      <rPr>
        <i/>
        <sz val="10"/>
        <color rgb="FFFF0000"/>
        <rFont val="Tahoma"/>
        <family val="2"/>
      </rPr>
      <t xml:space="preserve">Deadline for amendments: </t>
    </r>
    <r>
      <rPr>
        <i/>
        <sz val="10"/>
        <rFont val="Tahoma"/>
        <family val="2"/>
      </rPr>
      <t xml:space="preserve">
JURI vote: </t>
    </r>
  </si>
  <si>
    <t>SEMESTER RAPPORTEURS</t>
  </si>
  <si>
    <t>Legal basis (38)
01.2018 - 06.2018</t>
  </si>
  <si>
    <t xml:space="preserve">Nordanskog/
Ruiz-Risueno/Vernadaki/Piaguet/Ghiraldi
</t>
  </si>
  <si>
    <t>Subsidiarity (38)
01.2018 - 06.2018</t>
  </si>
  <si>
    <t>KARIM</t>
  </si>
  <si>
    <t xml:space="preserve">Ghiraldi/Ruiz-Risueno/Sevón
</t>
  </si>
  <si>
    <t>Contentious matters (38)
01.2018 - 06.2018</t>
  </si>
  <si>
    <t xml:space="preserve">Ruiz-Risueno/Vernadaki/Ghiraldi
</t>
  </si>
  <si>
    <t>Comitology/Delegation of legislative powers (Rule 40) / Delegated acts (38)
01.2018 - 06.2018</t>
  </si>
  <si>
    <t>ROHDE</t>
  </si>
  <si>
    <t xml:space="preserve">
 </t>
  </si>
  <si>
    <t>Codifications / Recasts (38)
01.2018 - 06.2018</t>
  </si>
  <si>
    <t>GERINGER</t>
  </si>
  <si>
    <t>Sevón</t>
  </si>
  <si>
    <t xml:space="preserve">
</t>
  </si>
  <si>
    <t>RAPPORTEURS FOR IMMUNITIES (30)</t>
  </si>
  <si>
    <t>ZWIEFKA, REGENER, DZHAMBAZKI, CAVADA, CHRYSOGONOS, HAUTALA, FERRARA, LEBRETON</t>
  </si>
  <si>
    <t>Rotation</t>
  </si>
  <si>
    <t xml:space="preserve"> </t>
  </si>
  <si>
    <t>EP REPRESENTATIVES TO THE EUROPEAN OBSERVATORY ON INFRINGEMENTS OF INTELLECTUAL PROPERTY RIGHTS (23)</t>
  </si>
  <si>
    <t xml:space="preserve"> ZWIEFKA (PPE), LE GRIP (PPE), ROZIERE (S&amp;D), MASTALKA (GUE) DZHAMBAZKI (ECR), CAVADA (ALDE), REDA (Verts),  FERRARA (EFDD), DE GRANDES PASCUAL (PPE)</t>
  </si>
  <si>
    <t>OBSERVER TO THE ELI/UNIDROIT Project (3)</t>
  </si>
  <si>
    <t>Chair</t>
  </si>
  <si>
    <t>STOA (9)</t>
  </si>
  <si>
    <t>DELVAUX, VOSS</t>
  </si>
  <si>
    <t>EPP</t>
  </si>
  <si>
    <t>S&amp;D</t>
  </si>
  <si>
    <t>ECR</t>
  </si>
  <si>
    <t>ALDE</t>
  </si>
  <si>
    <t>GUE/
NGL</t>
  </si>
  <si>
    <t>Greens/
EFA</t>
  </si>
  <si>
    <t>EFDD</t>
  </si>
  <si>
    <t>ENF</t>
  </si>
  <si>
    <t>Points already allocated</t>
  </si>
  <si>
    <t>Points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</si>
</sst>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indexed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i/>
      <sz val="10"/>
      <color indexed="10"/>
      <name val="Tahoma"/>
      <family val="2"/>
    </font>
    <font>
      <i/>
      <sz val="8"/>
      <name val="Tahoma"/>
      <family val="2"/>
    </font>
    <font>
      <sz val="10"/>
      <color rgb="FFFF0000"/>
      <name val="Tahoma"/>
      <family val="2"/>
    </font>
    <font>
      <i/>
      <sz val="10"/>
      <color rgb="FFFF0000"/>
      <name val="Tahoma"/>
      <family val="2"/>
    </font>
    <font>
      <i/>
      <sz val="10"/>
      <color rgb="FF0070C0"/>
      <name val="Tahoma"/>
      <family val="2"/>
    </font>
    <font>
      <sz val="10"/>
      <color rgb="FF0070C0"/>
      <name val="Tahoma"/>
      <family val="2"/>
    </font>
    <font>
      <b/>
      <sz val="10"/>
      <name val="Tahoma"/>
      <family val="2"/>
    </font>
    <font>
      <u/>
      <sz val="12"/>
      <color indexed="12"/>
      <name val="Times New Roman"/>
      <family val="1"/>
    </font>
    <font>
      <u/>
      <sz val="10"/>
      <color indexed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wrapText="1"/>
    </xf>
    <xf numFmtId="0" fontId="13" fillId="0" borderId="1" xfId="1" applyFont="1" applyBorder="1" applyAlignment="1" applyProtection="1">
      <alignment vertical="top" wrapText="1"/>
    </xf>
    <xf numFmtId="0" fontId="11" fillId="0" borderId="1" xfId="0" applyFont="1" applyBorder="1" applyAlignment="1" applyProtection="1">
      <alignment horizontal="center" vertical="top" wrapText="1"/>
    </xf>
    <xf numFmtId="0" fontId="11" fillId="0" borderId="4" xfId="0" applyFont="1" applyBorder="1" applyAlignment="1" applyProtection="1">
      <alignment horizontal="center" vertical="top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vertical="top" wrapText="1"/>
    </xf>
    <xf numFmtId="0" fontId="11" fillId="0" borderId="5" xfId="0" applyFont="1" applyBorder="1" applyAlignment="1" applyProtection="1">
      <alignment horizontal="center" vertical="top" wrapText="1"/>
    </xf>
    <xf numFmtId="0" fontId="11" fillId="0" borderId="6" xfId="0" applyFont="1" applyBorder="1" applyAlignment="1" applyProtection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\\ipolbrusncf01\UserAppdata$\sjurigova\AppData\Roaming\11.%20DOSSIERS%20EN%20COURS\11.3%20%20Codifications%20et%20Refontes\Liste%20des%20codifications%20et%20refontes_7&#232;me%20l&#233;gislature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C3" sqref="C3"/>
    </sheetView>
  </sheetViews>
  <sheetFormatPr defaultRowHeight="15" x14ac:dyDescent="0.25"/>
  <cols>
    <col min="1" max="1" width="5.5703125" customWidth="1"/>
    <col min="2" max="2" width="18.28515625" customWidth="1"/>
    <col min="3" max="3" width="39.85546875" customWidth="1"/>
    <col min="4" max="4" width="16.28515625" customWidth="1"/>
    <col min="5" max="5" width="16.7109375" customWidth="1"/>
    <col min="6" max="9" width="6.5703125" customWidth="1"/>
    <col min="10" max="10" width="7.42578125" customWidth="1"/>
    <col min="11" max="11" width="8.5703125" customWidth="1"/>
    <col min="12" max="13" width="6.5703125" customWidth="1"/>
    <col min="14" max="14" width="54" customWidth="1"/>
  </cols>
  <sheetData>
    <row r="1" spans="1:14" ht="89.25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1" t="s">
        <v>5</v>
      </c>
      <c r="G1" s="1"/>
      <c r="H1" s="1"/>
      <c r="I1" s="1"/>
      <c r="J1" s="1"/>
      <c r="K1" s="1"/>
      <c r="L1" s="1"/>
      <c r="M1" s="1"/>
      <c r="N1" s="5" t="s">
        <v>6</v>
      </c>
    </row>
    <row r="2" spans="1:14" ht="140.25" x14ac:dyDescent="0.25">
      <c r="A2" s="1" t="s">
        <v>7</v>
      </c>
      <c r="B2" s="1" t="s">
        <v>8</v>
      </c>
      <c r="C2" s="3" t="s">
        <v>9</v>
      </c>
      <c r="D2" s="4" t="s">
        <v>10</v>
      </c>
      <c r="E2" s="6" t="s">
        <v>11</v>
      </c>
      <c r="F2" s="1" t="s">
        <v>5</v>
      </c>
      <c r="G2" s="1"/>
      <c r="H2" s="1"/>
      <c r="I2" s="1"/>
      <c r="J2" s="1"/>
      <c r="K2" s="1"/>
      <c r="L2" s="1"/>
      <c r="M2" s="1"/>
      <c r="N2" s="5" t="s">
        <v>12</v>
      </c>
    </row>
    <row r="3" spans="1:14" ht="229.5" x14ac:dyDescent="0.25">
      <c r="A3" s="1" t="s">
        <v>13</v>
      </c>
      <c r="B3" s="7" t="s">
        <v>14</v>
      </c>
      <c r="C3" s="3" t="s">
        <v>15</v>
      </c>
      <c r="D3" s="4" t="s">
        <v>16</v>
      </c>
      <c r="E3" s="4" t="s">
        <v>17</v>
      </c>
      <c r="F3" s="1"/>
      <c r="G3" s="1" t="s">
        <v>5</v>
      </c>
      <c r="H3" s="1"/>
      <c r="I3" s="1"/>
      <c r="J3" s="1"/>
      <c r="K3" s="1"/>
      <c r="L3" s="1"/>
      <c r="M3" s="1"/>
      <c r="N3" s="5" t="s">
        <v>18</v>
      </c>
    </row>
    <row r="4" spans="1:14" ht="25.5" x14ac:dyDescent="0.25">
      <c r="A4" s="8" t="s">
        <v>19</v>
      </c>
      <c r="B4" s="9" t="s">
        <v>20</v>
      </c>
      <c r="C4" s="10" t="s">
        <v>21</v>
      </c>
      <c r="D4" s="11" t="s">
        <v>22</v>
      </c>
      <c r="E4" s="11" t="s">
        <v>23</v>
      </c>
      <c r="F4" s="8" t="s">
        <v>5</v>
      </c>
      <c r="G4" s="8" t="s">
        <v>5</v>
      </c>
      <c r="H4" s="8"/>
      <c r="I4" s="8"/>
      <c r="J4" s="8"/>
      <c r="K4" s="8"/>
      <c r="L4" s="8"/>
      <c r="M4" s="8"/>
      <c r="N4" s="12" t="s">
        <v>24</v>
      </c>
    </row>
    <row r="5" spans="1:14" ht="165.75" x14ac:dyDescent="0.25">
      <c r="A5" s="1" t="s">
        <v>25</v>
      </c>
      <c r="B5" s="6" t="s">
        <v>26</v>
      </c>
      <c r="C5" s="3" t="s">
        <v>27</v>
      </c>
      <c r="D5" s="6" t="s">
        <v>28</v>
      </c>
      <c r="E5" s="6" t="s">
        <v>29</v>
      </c>
      <c r="F5" s="1" t="s">
        <v>5</v>
      </c>
      <c r="G5" s="1"/>
      <c r="H5" s="1"/>
      <c r="I5" s="1"/>
      <c r="J5" s="1"/>
      <c r="K5" s="1"/>
      <c r="L5" s="1"/>
      <c r="M5" s="1"/>
      <c r="N5" s="5" t="s">
        <v>30</v>
      </c>
    </row>
    <row r="6" spans="1:14" ht="153" x14ac:dyDescent="0.25">
      <c r="A6" s="1" t="s">
        <v>31</v>
      </c>
      <c r="B6" s="6" t="s">
        <v>32</v>
      </c>
      <c r="C6" s="3" t="s">
        <v>33</v>
      </c>
      <c r="D6" s="6" t="s">
        <v>16</v>
      </c>
      <c r="E6" s="6" t="s">
        <v>11</v>
      </c>
      <c r="F6" s="1"/>
      <c r="G6" s="1" t="s">
        <v>5</v>
      </c>
      <c r="H6" s="1"/>
      <c r="I6" s="1"/>
      <c r="J6" s="1"/>
      <c r="K6" s="1"/>
      <c r="L6" s="1"/>
      <c r="M6" s="1"/>
      <c r="N6" s="5" t="s">
        <v>34</v>
      </c>
    </row>
    <row r="7" spans="1:14" ht="140.25" x14ac:dyDescent="0.25">
      <c r="A7" s="1" t="s">
        <v>35</v>
      </c>
      <c r="B7" s="6" t="s">
        <v>36</v>
      </c>
      <c r="C7" s="3" t="s">
        <v>37</v>
      </c>
      <c r="D7" s="6" t="s">
        <v>28</v>
      </c>
      <c r="E7" s="6" t="s">
        <v>23</v>
      </c>
      <c r="F7" s="1" t="s">
        <v>5</v>
      </c>
      <c r="G7" s="1"/>
      <c r="H7" s="1"/>
      <c r="I7" s="1"/>
      <c r="J7" s="1"/>
      <c r="K7" s="1"/>
      <c r="L7" s="1"/>
      <c r="M7" s="1"/>
      <c r="N7" s="5" t="s">
        <v>38</v>
      </c>
    </row>
    <row r="8" spans="1:14" ht="114.75" x14ac:dyDescent="0.25">
      <c r="A8" s="1" t="s">
        <v>39</v>
      </c>
      <c r="B8" s="6" t="s">
        <v>40</v>
      </c>
      <c r="C8" s="3" t="s">
        <v>41</v>
      </c>
      <c r="D8" s="6" t="s">
        <v>42</v>
      </c>
      <c r="E8" s="6" t="s">
        <v>43</v>
      </c>
      <c r="F8" s="1"/>
      <c r="G8" s="1" t="s">
        <v>5</v>
      </c>
      <c r="H8" s="1"/>
      <c r="I8" s="1"/>
      <c r="J8" s="1"/>
      <c r="K8" s="1"/>
      <c r="L8" s="1"/>
      <c r="M8" s="1"/>
      <c r="N8" s="5" t="s">
        <v>44</v>
      </c>
    </row>
    <row r="9" spans="1:14" ht="114.75" x14ac:dyDescent="0.25">
      <c r="A9" s="1" t="s">
        <v>45</v>
      </c>
      <c r="B9" s="6" t="s">
        <v>46</v>
      </c>
      <c r="C9" s="3" t="s">
        <v>47</v>
      </c>
      <c r="D9" s="6" t="s">
        <v>48</v>
      </c>
      <c r="E9" s="6" t="s">
        <v>11</v>
      </c>
      <c r="F9" s="1" t="s">
        <v>5</v>
      </c>
      <c r="G9" s="1"/>
      <c r="H9" s="1"/>
      <c r="I9" s="1"/>
      <c r="J9" s="1"/>
      <c r="K9" s="1"/>
      <c r="L9" s="1"/>
      <c r="M9" s="1"/>
      <c r="N9" s="5" t="s">
        <v>49</v>
      </c>
    </row>
    <row r="10" spans="1:14" ht="89.25" x14ac:dyDescent="0.25">
      <c r="A10" s="1" t="s">
        <v>50</v>
      </c>
      <c r="B10" s="6" t="s">
        <v>51</v>
      </c>
      <c r="C10" s="3" t="s">
        <v>52</v>
      </c>
      <c r="D10" s="6" t="s">
        <v>53</v>
      </c>
      <c r="E10" s="6" t="s">
        <v>54</v>
      </c>
      <c r="F10" s="1">
        <v>2</v>
      </c>
      <c r="G10" s="1"/>
      <c r="H10" s="1"/>
      <c r="I10" s="1"/>
      <c r="J10" s="1"/>
      <c r="K10" s="1"/>
      <c r="L10" s="1"/>
      <c r="M10" s="1"/>
      <c r="N10" s="5" t="s">
        <v>55</v>
      </c>
    </row>
    <row r="11" spans="1:14" ht="102" x14ac:dyDescent="0.25">
      <c r="A11" s="1" t="s">
        <v>56</v>
      </c>
      <c r="B11" s="6" t="s">
        <v>57</v>
      </c>
      <c r="C11" s="3" t="s">
        <v>58</v>
      </c>
      <c r="D11" s="6" t="s">
        <v>59</v>
      </c>
      <c r="E11" s="6" t="s">
        <v>43</v>
      </c>
      <c r="F11" s="1" t="s">
        <v>5</v>
      </c>
      <c r="G11" s="1"/>
      <c r="H11" s="1"/>
      <c r="I11" s="1"/>
      <c r="J11" s="1"/>
      <c r="K11" s="1"/>
      <c r="L11" s="1"/>
      <c r="M11" s="1"/>
      <c r="N11" s="5" t="s">
        <v>60</v>
      </c>
    </row>
    <row r="12" spans="1:14" ht="63.75" x14ac:dyDescent="0.25">
      <c r="A12" s="1" t="s">
        <v>61</v>
      </c>
      <c r="B12" s="6" t="s">
        <v>62</v>
      </c>
      <c r="C12" s="3" t="s">
        <v>63</v>
      </c>
      <c r="D12" s="6" t="s">
        <v>64</v>
      </c>
      <c r="E12" s="6" t="s">
        <v>11</v>
      </c>
      <c r="F12" s="1" t="s">
        <v>5</v>
      </c>
      <c r="G12" s="1"/>
      <c r="H12" s="1"/>
      <c r="I12" s="1"/>
      <c r="J12" s="1"/>
      <c r="K12" s="1"/>
      <c r="L12" s="1"/>
      <c r="M12" s="1"/>
      <c r="N12" s="5" t="s">
        <v>65</v>
      </c>
    </row>
    <row r="13" spans="1:14" ht="89.25" x14ac:dyDescent="0.25">
      <c r="A13" s="1" t="s">
        <v>66</v>
      </c>
      <c r="B13" s="6" t="s">
        <v>67</v>
      </c>
      <c r="C13" s="3" t="s">
        <v>68</v>
      </c>
      <c r="D13" s="6" t="s">
        <v>69</v>
      </c>
      <c r="E13" s="6" t="s">
        <v>70</v>
      </c>
      <c r="F13" s="13"/>
      <c r="G13" s="13"/>
      <c r="H13" s="13"/>
      <c r="I13" s="13"/>
      <c r="J13" s="13"/>
      <c r="K13" s="13"/>
      <c r="L13" s="13"/>
      <c r="M13" s="13"/>
      <c r="N13" s="5" t="s">
        <v>71</v>
      </c>
    </row>
    <row r="14" spans="1:14" ht="204" x14ac:dyDescent="0.25">
      <c r="A14" s="1" t="s">
        <v>72</v>
      </c>
      <c r="B14" s="6" t="s">
        <v>73</v>
      </c>
      <c r="C14" s="3" t="s">
        <v>74</v>
      </c>
      <c r="D14" s="6" t="s">
        <v>75</v>
      </c>
      <c r="E14" s="6" t="s">
        <v>76</v>
      </c>
      <c r="F14" s="13"/>
      <c r="G14" s="1" t="s">
        <v>5</v>
      </c>
      <c r="H14" s="1"/>
      <c r="I14" s="1"/>
      <c r="J14" s="1"/>
      <c r="K14" s="1"/>
      <c r="L14" s="1"/>
      <c r="M14" s="1"/>
      <c r="N14" s="5" t="s">
        <v>77</v>
      </c>
    </row>
    <row r="15" spans="1:14" ht="178.5" x14ac:dyDescent="0.25">
      <c r="A15" s="1" t="s">
        <v>78</v>
      </c>
      <c r="B15" s="6" t="s">
        <v>79</v>
      </c>
      <c r="C15" s="3" t="s">
        <v>80</v>
      </c>
      <c r="D15" s="6" t="s">
        <v>81</v>
      </c>
      <c r="E15" s="6" t="s">
        <v>54</v>
      </c>
      <c r="F15" s="1" t="s">
        <v>5</v>
      </c>
      <c r="G15" s="1"/>
      <c r="H15" s="1"/>
      <c r="I15" s="1"/>
      <c r="J15" s="1"/>
      <c r="K15" s="1"/>
      <c r="L15" s="1"/>
      <c r="M15" s="1"/>
      <c r="N15" s="5" t="s">
        <v>82</v>
      </c>
    </row>
    <row r="16" spans="1:14" ht="114.75" x14ac:dyDescent="0.25">
      <c r="A16" s="1" t="s">
        <v>83</v>
      </c>
      <c r="B16" s="14" t="s">
        <v>84</v>
      </c>
      <c r="C16" s="3" t="s">
        <v>85</v>
      </c>
      <c r="D16" s="6" t="s">
        <v>81</v>
      </c>
      <c r="E16" s="6" t="s">
        <v>11</v>
      </c>
      <c r="F16" s="1" t="s">
        <v>5</v>
      </c>
      <c r="G16" s="1"/>
      <c r="H16" s="1"/>
      <c r="I16" s="1"/>
      <c r="J16" s="1"/>
      <c r="K16" s="1"/>
      <c r="L16" s="1"/>
      <c r="M16" s="1"/>
      <c r="N16" s="5" t="s">
        <v>86</v>
      </c>
    </row>
    <row r="17" spans="1:14" ht="102" x14ac:dyDescent="0.25">
      <c r="A17" s="1" t="s">
        <v>87</v>
      </c>
      <c r="B17" s="6" t="s">
        <v>88</v>
      </c>
      <c r="C17" s="3" t="s">
        <v>89</v>
      </c>
      <c r="D17" s="6" t="s">
        <v>90</v>
      </c>
      <c r="E17" s="6" t="s">
        <v>11</v>
      </c>
      <c r="F17" s="1"/>
      <c r="G17" s="1"/>
      <c r="H17" s="1"/>
      <c r="I17" s="1"/>
      <c r="J17" s="1" t="s">
        <v>5</v>
      </c>
      <c r="K17" s="1"/>
      <c r="L17" s="1"/>
      <c r="M17" s="1"/>
      <c r="N17" s="5" t="s">
        <v>91</v>
      </c>
    </row>
    <row r="18" spans="1:14" ht="114.75" x14ac:dyDescent="0.25">
      <c r="A18" s="1" t="s">
        <v>92</v>
      </c>
      <c r="B18" s="6" t="s">
        <v>93</v>
      </c>
      <c r="C18" s="3" t="s">
        <v>94</v>
      </c>
      <c r="D18" s="6" t="s">
        <v>95</v>
      </c>
      <c r="E18" s="6" t="s">
        <v>11</v>
      </c>
      <c r="F18" s="1"/>
      <c r="G18" s="1" t="s">
        <v>5</v>
      </c>
      <c r="H18" s="1"/>
      <c r="I18" s="1"/>
      <c r="J18" s="1"/>
      <c r="K18" s="1"/>
      <c r="L18" s="1"/>
      <c r="M18" s="1"/>
      <c r="N18" s="5" t="s">
        <v>96</v>
      </c>
    </row>
    <row r="19" spans="1:14" ht="102" x14ac:dyDescent="0.25">
      <c r="A19" s="1" t="s">
        <v>97</v>
      </c>
      <c r="B19" s="14" t="s">
        <v>98</v>
      </c>
      <c r="C19" s="3" t="s">
        <v>99</v>
      </c>
      <c r="D19" s="6" t="s">
        <v>100</v>
      </c>
      <c r="E19" s="6" t="s">
        <v>101</v>
      </c>
      <c r="F19" s="1"/>
      <c r="G19" s="1"/>
      <c r="H19" s="1"/>
      <c r="I19" s="1"/>
      <c r="J19" s="1"/>
      <c r="K19" s="1"/>
      <c r="L19" s="1">
        <v>1</v>
      </c>
      <c r="M19" s="1"/>
      <c r="N19" s="5" t="s">
        <v>102</v>
      </c>
    </row>
    <row r="20" spans="1:14" ht="102" x14ac:dyDescent="0.25">
      <c r="A20" s="1" t="s">
        <v>103</v>
      </c>
      <c r="B20" s="14" t="s">
        <v>104</v>
      </c>
      <c r="C20" s="3" t="s">
        <v>105</v>
      </c>
      <c r="D20" s="6" t="s">
        <v>106</v>
      </c>
      <c r="E20" s="6" t="s">
        <v>70</v>
      </c>
      <c r="F20" s="1"/>
      <c r="G20" s="1"/>
      <c r="H20" s="1"/>
      <c r="I20" s="1"/>
      <c r="J20" s="1"/>
      <c r="K20" s="1"/>
      <c r="L20" s="1"/>
      <c r="M20" s="1"/>
      <c r="N20" s="5" t="s">
        <v>107</v>
      </c>
    </row>
    <row r="21" spans="1:14" ht="102" x14ac:dyDescent="0.25">
      <c r="A21" s="15" t="s">
        <v>108</v>
      </c>
      <c r="B21" s="1" t="s">
        <v>109</v>
      </c>
      <c r="C21" s="16" t="s">
        <v>110</v>
      </c>
      <c r="D21" s="6" t="s">
        <v>111</v>
      </c>
      <c r="E21" s="4" t="s">
        <v>112</v>
      </c>
      <c r="F21" s="17"/>
      <c r="G21" s="17"/>
      <c r="H21" s="17"/>
      <c r="I21" s="1"/>
      <c r="J21" s="1"/>
      <c r="K21" s="18" t="s">
        <v>5</v>
      </c>
      <c r="L21" s="1"/>
      <c r="M21" s="18"/>
      <c r="N21" s="5" t="s">
        <v>113</v>
      </c>
    </row>
    <row r="22" spans="1:14" ht="76.5" x14ac:dyDescent="0.25">
      <c r="A22" s="15" t="s">
        <v>114</v>
      </c>
      <c r="B22" s="6" t="s">
        <v>115</v>
      </c>
      <c r="C22" s="3" t="s">
        <v>116</v>
      </c>
      <c r="D22" s="6" t="s">
        <v>117</v>
      </c>
      <c r="E22" s="6" t="s">
        <v>54</v>
      </c>
      <c r="F22" s="17"/>
      <c r="G22" s="17"/>
      <c r="H22" s="17"/>
      <c r="I22" s="1"/>
      <c r="J22" s="1"/>
      <c r="K22" s="18"/>
      <c r="L22" s="1"/>
      <c r="M22" s="18" t="s">
        <v>5</v>
      </c>
      <c r="N22" s="5" t="s">
        <v>118</v>
      </c>
    </row>
    <row r="23" spans="1:14" ht="102" x14ac:dyDescent="0.25">
      <c r="A23" s="15" t="s">
        <v>119</v>
      </c>
      <c r="B23" s="6" t="s">
        <v>120</v>
      </c>
      <c r="C23" s="3" t="s">
        <v>121</v>
      </c>
      <c r="D23" s="6" t="s">
        <v>122</v>
      </c>
      <c r="E23" s="6" t="s">
        <v>54</v>
      </c>
      <c r="F23" s="17"/>
      <c r="G23" s="17">
        <v>0.5</v>
      </c>
      <c r="H23" s="17"/>
      <c r="I23" s="1"/>
      <c r="J23" s="1"/>
      <c r="K23" s="18"/>
      <c r="L23" s="1"/>
      <c r="M23" s="18"/>
      <c r="N23" s="5" t="s">
        <v>123</v>
      </c>
    </row>
    <row r="24" spans="1:14" ht="102" x14ac:dyDescent="0.25">
      <c r="A24" s="15" t="s">
        <v>124</v>
      </c>
      <c r="B24" s="6" t="s">
        <v>125</v>
      </c>
      <c r="C24" s="3" t="s">
        <v>126</v>
      </c>
      <c r="D24" s="6" t="s">
        <v>122</v>
      </c>
      <c r="E24" s="6" t="s">
        <v>54</v>
      </c>
      <c r="F24" s="17"/>
      <c r="G24" s="17">
        <v>0.5</v>
      </c>
      <c r="H24" s="17"/>
      <c r="I24" s="1"/>
      <c r="J24" s="1"/>
      <c r="K24" s="18"/>
      <c r="L24" s="1"/>
      <c r="M24" s="18"/>
      <c r="N24" s="5" t="s">
        <v>127</v>
      </c>
    </row>
    <row r="25" spans="1:14" ht="89.25" x14ac:dyDescent="0.25">
      <c r="A25" s="15" t="s">
        <v>128</v>
      </c>
      <c r="B25" s="6" t="s">
        <v>129</v>
      </c>
      <c r="C25" s="3" t="s">
        <v>130</v>
      </c>
      <c r="D25" s="6" t="s">
        <v>100</v>
      </c>
      <c r="E25" s="6" t="s">
        <v>131</v>
      </c>
      <c r="F25" s="17"/>
      <c r="G25" s="17"/>
      <c r="H25" s="17"/>
      <c r="I25" s="1"/>
      <c r="J25" s="1"/>
      <c r="K25" s="18"/>
      <c r="L25" s="1">
        <v>0.5</v>
      </c>
      <c r="M25" s="18"/>
      <c r="N25" s="5" t="s">
        <v>132</v>
      </c>
    </row>
    <row r="26" spans="1:14" ht="76.5" x14ac:dyDescent="0.25">
      <c r="A26" s="15" t="s">
        <v>133</v>
      </c>
      <c r="B26" s="6" t="s">
        <v>134</v>
      </c>
      <c r="C26" s="3" t="s">
        <v>135</v>
      </c>
      <c r="D26" s="6" t="s">
        <v>136</v>
      </c>
      <c r="E26" s="6" t="s">
        <v>137</v>
      </c>
      <c r="F26" s="17"/>
      <c r="G26" s="17"/>
      <c r="H26" s="17"/>
      <c r="I26" s="1"/>
      <c r="J26" s="1">
        <v>0.5</v>
      </c>
      <c r="K26" s="18"/>
      <c r="L26" s="1"/>
      <c r="M26" s="18"/>
      <c r="N26" s="5" t="s">
        <v>138</v>
      </c>
    </row>
    <row r="27" spans="1:14" ht="76.5" x14ac:dyDescent="0.25">
      <c r="A27" s="15" t="s">
        <v>139</v>
      </c>
      <c r="B27" s="6" t="s">
        <v>140</v>
      </c>
      <c r="C27" s="3" t="s">
        <v>141</v>
      </c>
      <c r="D27" s="6" t="s">
        <v>111</v>
      </c>
      <c r="E27" s="6" t="s">
        <v>142</v>
      </c>
      <c r="F27" s="17"/>
      <c r="G27" s="17"/>
      <c r="H27" s="17"/>
      <c r="I27" s="1"/>
      <c r="J27" s="1"/>
      <c r="K27" s="18">
        <v>0.5</v>
      </c>
      <c r="L27" s="1"/>
      <c r="M27" s="18"/>
      <c r="N27" s="5" t="s">
        <v>143</v>
      </c>
    </row>
    <row r="28" spans="1:14" ht="76.5" x14ac:dyDescent="0.25">
      <c r="A28" s="15" t="s">
        <v>144</v>
      </c>
      <c r="B28" s="6" t="s">
        <v>145</v>
      </c>
      <c r="C28" s="3" t="s">
        <v>146</v>
      </c>
      <c r="D28" s="6" t="s">
        <v>136</v>
      </c>
      <c r="E28" s="6" t="s">
        <v>17</v>
      </c>
      <c r="F28" s="17"/>
      <c r="G28" s="17"/>
      <c r="H28" s="17"/>
      <c r="I28" s="1"/>
      <c r="J28" s="1">
        <v>0.5</v>
      </c>
      <c r="K28" s="18"/>
      <c r="L28" s="1"/>
      <c r="M28" s="18"/>
      <c r="N28" s="5" t="s">
        <v>147</v>
      </c>
    </row>
    <row r="29" spans="1:14" ht="76.5" x14ac:dyDescent="0.25">
      <c r="A29" s="15" t="s">
        <v>148</v>
      </c>
      <c r="B29" s="6" t="s">
        <v>149</v>
      </c>
      <c r="C29" s="3" t="s">
        <v>150</v>
      </c>
      <c r="D29" s="6" t="s">
        <v>136</v>
      </c>
      <c r="E29" s="6" t="s">
        <v>17</v>
      </c>
      <c r="F29" s="17"/>
      <c r="G29" s="17"/>
      <c r="H29" s="17"/>
      <c r="I29" s="1"/>
      <c r="J29" s="1">
        <v>0.5</v>
      </c>
      <c r="K29" s="18"/>
      <c r="L29" s="1"/>
      <c r="M29" s="18"/>
      <c r="N29" s="5" t="s">
        <v>147</v>
      </c>
    </row>
    <row r="30" spans="1:14" ht="76.5" x14ac:dyDescent="0.25">
      <c r="A30" s="15" t="s">
        <v>151</v>
      </c>
      <c r="B30" s="1" t="s">
        <v>152</v>
      </c>
      <c r="C30" s="16" t="s">
        <v>153</v>
      </c>
      <c r="D30" s="6" t="s">
        <v>136</v>
      </c>
      <c r="E30" s="6"/>
      <c r="F30" s="17"/>
      <c r="G30" s="17"/>
      <c r="H30" s="17"/>
      <c r="I30" s="1"/>
      <c r="J30" s="1">
        <v>0.5</v>
      </c>
      <c r="K30" s="18"/>
      <c r="L30" s="1"/>
      <c r="M30" s="18"/>
      <c r="N30" s="5" t="s">
        <v>154</v>
      </c>
    </row>
    <row r="31" spans="1:14" ht="76.5" x14ac:dyDescent="0.25">
      <c r="A31" s="15" t="s">
        <v>155</v>
      </c>
      <c r="B31" s="1" t="s">
        <v>156</v>
      </c>
      <c r="C31" s="16" t="s">
        <v>157</v>
      </c>
      <c r="D31" s="6" t="s">
        <v>136</v>
      </c>
      <c r="E31" s="6"/>
      <c r="F31" s="17"/>
      <c r="G31" s="17"/>
      <c r="H31" s="17"/>
      <c r="I31" s="1"/>
      <c r="J31" s="1">
        <v>0.5</v>
      </c>
      <c r="K31" s="18"/>
      <c r="L31" s="1"/>
      <c r="M31" s="18"/>
      <c r="N31" s="5" t="s">
        <v>158</v>
      </c>
    </row>
    <row r="32" spans="1:14" ht="76.5" x14ac:dyDescent="0.25">
      <c r="A32" s="19"/>
      <c r="B32" s="36" t="s">
        <v>159</v>
      </c>
      <c r="C32" s="20" t="s">
        <v>160</v>
      </c>
      <c r="D32" s="4" t="s">
        <v>28</v>
      </c>
      <c r="E32" s="21" t="s">
        <v>161</v>
      </c>
      <c r="F32" s="22"/>
      <c r="G32" s="22"/>
      <c r="H32" s="22"/>
      <c r="I32" s="22"/>
      <c r="J32" s="22"/>
      <c r="K32" s="22"/>
      <c r="L32" s="22"/>
      <c r="M32" s="22"/>
      <c r="N32" s="23"/>
    </row>
    <row r="33" spans="1:14" ht="38.25" x14ac:dyDescent="0.25">
      <c r="A33" s="19"/>
      <c r="B33" s="37"/>
      <c r="C33" s="20" t="s">
        <v>162</v>
      </c>
      <c r="D33" s="4" t="s">
        <v>163</v>
      </c>
      <c r="E33" s="21" t="s">
        <v>164</v>
      </c>
      <c r="F33" s="22"/>
      <c r="G33" s="22"/>
      <c r="H33" s="22"/>
      <c r="I33" s="22"/>
      <c r="J33" s="22"/>
      <c r="K33" s="22"/>
      <c r="L33" s="22"/>
      <c r="M33" s="22"/>
      <c r="N33" s="23"/>
    </row>
    <row r="34" spans="1:14" ht="51" x14ac:dyDescent="0.25">
      <c r="A34" s="19"/>
      <c r="B34" s="37"/>
      <c r="C34" s="20" t="s">
        <v>165</v>
      </c>
      <c r="D34" s="4" t="s">
        <v>90</v>
      </c>
      <c r="E34" s="4" t="s">
        <v>166</v>
      </c>
      <c r="F34" s="24"/>
      <c r="G34" s="24"/>
      <c r="H34" s="24"/>
      <c r="I34" s="24"/>
      <c r="J34" s="24"/>
      <c r="K34" s="24"/>
      <c r="L34" s="24"/>
      <c r="M34" s="24"/>
      <c r="N34" s="23"/>
    </row>
    <row r="35" spans="1:14" ht="38.25" x14ac:dyDescent="0.25">
      <c r="A35" s="19"/>
      <c r="B35" s="37"/>
      <c r="C35" s="20" t="s">
        <v>167</v>
      </c>
      <c r="D35" s="4" t="s">
        <v>168</v>
      </c>
      <c r="E35" s="21" t="s">
        <v>54</v>
      </c>
      <c r="F35" s="24"/>
      <c r="G35" s="24"/>
      <c r="H35" s="24"/>
      <c r="I35" s="24"/>
      <c r="J35" s="24"/>
      <c r="K35" s="24"/>
      <c r="L35" s="24"/>
      <c r="M35" s="24"/>
      <c r="N35" s="23" t="s">
        <v>169</v>
      </c>
    </row>
    <row r="36" spans="1:14" ht="25.5" x14ac:dyDescent="0.25">
      <c r="A36" s="19"/>
      <c r="B36" s="38"/>
      <c r="C36" s="20" t="s">
        <v>170</v>
      </c>
      <c r="D36" s="4" t="s">
        <v>171</v>
      </c>
      <c r="E36" s="21" t="s">
        <v>172</v>
      </c>
      <c r="F36" s="24"/>
      <c r="G36" s="24"/>
      <c r="H36" s="24"/>
      <c r="I36" s="24"/>
      <c r="J36" s="24"/>
      <c r="K36" s="24"/>
      <c r="L36" s="24"/>
      <c r="M36" s="24"/>
      <c r="N36" s="25" t="s">
        <v>173</v>
      </c>
    </row>
    <row r="37" spans="1:14" ht="102" x14ac:dyDescent="0.25">
      <c r="A37" s="24"/>
      <c r="B37" s="26" t="s">
        <v>174</v>
      </c>
      <c r="C37" s="24"/>
      <c r="D37" s="4" t="s">
        <v>175</v>
      </c>
      <c r="E37" s="21" t="s">
        <v>176</v>
      </c>
      <c r="F37" s="24"/>
      <c r="G37" s="24"/>
      <c r="H37" s="24"/>
      <c r="I37" s="24"/>
      <c r="J37" s="24"/>
      <c r="K37" s="24"/>
      <c r="L37" s="24"/>
      <c r="M37" s="24"/>
      <c r="N37" s="24" t="s">
        <v>177</v>
      </c>
    </row>
    <row r="38" spans="1:14" ht="140.25" x14ac:dyDescent="0.25">
      <c r="A38" s="24"/>
      <c r="B38" s="27" t="s">
        <v>178</v>
      </c>
      <c r="C38" s="24"/>
      <c r="D38" s="4" t="s">
        <v>179</v>
      </c>
      <c r="E38" s="21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38.25" x14ac:dyDescent="0.25">
      <c r="A39" s="24"/>
      <c r="B39" s="27" t="s">
        <v>180</v>
      </c>
      <c r="C39" s="24"/>
      <c r="D39" s="4" t="s">
        <v>181</v>
      </c>
      <c r="E39" s="21"/>
      <c r="F39" s="24"/>
      <c r="G39" s="24"/>
      <c r="H39" s="24"/>
      <c r="I39" s="24"/>
      <c r="J39" s="24"/>
      <c r="K39" s="24"/>
      <c r="L39" s="24"/>
      <c r="M39" s="24"/>
      <c r="N39" s="24"/>
    </row>
    <row r="40" spans="1:14" x14ac:dyDescent="0.25">
      <c r="A40" s="24"/>
      <c r="B40" s="27" t="s">
        <v>182</v>
      </c>
      <c r="C40" s="24"/>
      <c r="D40" s="4" t="s">
        <v>183</v>
      </c>
      <c r="E40" s="21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25.5" x14ac:dyDescent="0.25">
      <c r="A41" s="28"/>
      <c r="B41" s="29"/>
      <c r="C41" s="20"/>
      <c r="D41" s="30"/>
      <c r="E41" s="30"/>
      <c r="F41" s="26" t="s">
        <v>184</v>
      </c>
      <c r="G41" s="26" t="s">
        <v>185</v>
      </c>
      <c r="H41" s="26" t="s">
        <v>186</v>
      </c>
      <c r="I41" s="26" t="s">
        <v>187</v>
      </c>
      <c r="J41" s="26" t="s">
        <v>188</v>
      </c>
      <c r="K41" s="26" t="s">
        <v>189</v>
      </c>
      <c r="L41" s="26" t="s">
        <v>190</v>
      </c>
      <c r="M41" s="26" t="s">
        <v>191</v>
      </c>
      <c r="N41" s="24"/>
    </row>
    <row r="42" spans="1:14" x14ac:dyDescent="0.25">
      <c r="A42" s="19"/>
      <c r="B42" s="31"/>
      <c r="C42" s="31" t="s">
        <v>192</v>
      </c>
      <c r="D42" s="32"/>
      <c r="E42" s="32"/>
      <c r="F42" s="33" t="e">
        <f t="shared" ref="F42" si="0">SUM(#REF!,#REF!,#REF!,#REF!,F19:F40)</f>
        <v>#REF!</v>
      </c>
      <c r="G42" s="33" t="e">
        <f t="shared" ref="G42" si="1">SUM(#REF!,#REF!,#REF!,#REF!,G19:G40)</f>
        <v>#REF!</v>
      </c>
      <c r="H42" s="33" t="e">
        <f t="shared" ref="H42" si="2">SUM(#REF!,#REF!,#REF!,#REF!,H19:H40)</f>
        <v>#REF!</v>
      </c>
      <c r="I42" s="33" t="e">
        <f t="shared" ref="I42" si="3">SUM(#REF!,#REF!,#REF!,#REF!,I19:I40)</f>
        <v>#REF!</v>
      </c>
      <c r="J42" s="33" t="e">
        <f t="shared" ref="J42" si="4">SUM(#REF!,#REF!,#REF!,#REF!,J19:J40)</f>
        <v>#REF!</v>
      </c>
      <c r="K42" s="33" t="e">
        <f t="shared" ref="K42" si="5">SUM(#REF!,#REF!,#REF!,#REF!,K19:K40)</f>
        <v>#REF!</v>
      </c>
      <c r="L42" s="33" t="e">
        <f t="shared" ref="L42" si="6">SUM(#REF!,#REF!,#REF!,#REF!,L19:L40)</f>
        <v>#REF!</v>
      </c>
      <c r="M42" s="33" t="e">
        <f t="shared" ref="M42" si="7">SUM(#REF!,#REF!,#REF!,#REF!,M19:M40)</f>
        <v>#REF!</v>
      </c>
      <c r="N42" s="24"/>
    </row>
    <row r="43" spans="1:14" x14ac:dyDescent="0.25">
      <c r="A43" s="19"/>
      <c r="B43" s="34"/>
      <c r="C43" s="34" t="s">
        <v>193</v>
      </c>
      <c r="D43" s="32"/>
      <c r="E43" s="32"/>
      <c r="F43" s="35" t="e">
        <f t="shared" ref="F43" si="8">#REF!-F42</f>
        <v>#REF!</v>
      </c>
      <c r="G43" s="35" t="e">
        <f t="shared" ref="G43" si="9">#REF!-G42</f>
        <v>#REF!</v>
      </c>
      <c r="H43" s="35" t="e">
        <f t="shared" ref="H43" si="10">#REF!-H42</f>
        <v>#REF!</v>
      </c>
      <c r="I43" s="35" t="e">
        <f t="shared" ref="I43" si="11">#REF!-I42</f>
        <v>#REF!</v>
      </c>
      <c r="J43" s="35" t="e">
        <f t="shared" ref="J43" si="12">#REF!-J42</f>
        <v>#REF!</v>
      </c>
      <c r="K43" s="35" t="e">
        <f t="shared" ref="K43" si="13">#REF!-K42</f>
        <v>#REF!</v>
      </c>
      <c r="L43" s="35" t="e">
        <f t="shared" ref="L43" si="14">#REF!-L42</f>
        <v>#REF!</v>
      </c>
      <c r="M43" s="35" t="e">
        <f t="shared" ref="M43" si="15">#REF!-M42</f>
        <v>#REF!</v>
      </c>
      <c r="N43" s="24"/>
    </row>
  </sheetData>
  <mergeCells count="1">
    <mergeCell ref="B32:B36"/>
  </mergeCells>
  <hyperlinks>
    <hyperlink ref="N36" r:id="rId1" display="JURI/6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Parliament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JURI Committee timetables</dc:title>
  <dc:subject>JURI Committee timetables</dc:subject>
  <dc:creator>EWIAKOVA Natalia</dc:creator>
  <cp:keywords>JURI Committee, JURI, Legal Affairs, timetables, rapporteur, shadows, amendments, deadline, reeport, draft</cp:keywords>
  <cp:lastModifiedBy>EWIAKOVA Natalia</cp:lastModifiedBy>
  <dcterms:created xsi:type="dcterms:W3CDTF">2018-01-25T14:37:05Z</dcterms:created>
  <dcterms:modified xsi:type="dcterms:W3CDTF">2018-01-25T14:40:59Z</dcterms:modified>
</cp:coreProperties>
</file>